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280" windowHeight="7590" activeTab="0"/>
  </bookViews>
  <sheets>
    <sheet name="临床职位A" sheetId="1" r:id="rId1"/>
  </sheets>
  <definedNames>
    <definedName name="_xlnm._FilterDatabase" localSheetId="0" hidden="1">'临床职位A'!$A$2:$N$50</definedName>
  </definedNames>
  <calcPr fullCalcOnLoad="1"/>
</workbook>
</file>

<file path=xl/sharedStrings.xml><?xml version="1.0" encoding="utf-8"?>
<sst xmlns="http://schemas.openxmlformats.org/spreadsheetml/2006/main" count="376" uniqueCount="124">
  <si>
    <t>140207607</t>
  </si>
  <si>
    <t>赵艳萍</t>
  </si>
  <si>
    <t>140207502</t>
  </si>
  <si>
    <t>林阳</t>
  </si>
  <si>
    <t>面试成绩</t>
  </si>
  <si>
    <t>总成绩</t>
  </si>
  <si>
    <t>140207615</t>
  </si>
  <si>
    <t>李珍珍</t>
  </si>
  <si>
    <t>140207512</t>
  </si>
  <si>
    <t>马健</t>
  </si>
  <si>
    <t>140207602</t>
  </si>
  <si>
    <t>张鹏</t>
  </si>
  <si>
    <t>140207719</t>
  </si>
  <si>
    <t>李恒友</t>
  </si>
  <si>
    <t>140207720</t>
  </si>
  <si>
    <t>王丹</t>
  </si>
  <si>
    <t>140207609</t>
  </si>
  <si>
    <t>丁霞</t>
  </si>
  <si>
    <t>140207621</t>
  </si>
  <si>
    <t>季顺卿</t>
  </si>
  <si>
    <t>140207530</t>
  </si>
  <si>
    <t>钟芳</t>
  </si>
  <si>
    <t>140207507</t>
  </si>
  <si>
    <t>宋超</t>
  </si>
  <si>
    <t>考号</t>
  </si>
  <si>
    <t>140207828</t>
  </si>
  <si>
    <t>郑舒月</t>
  </si>
  <si>
    <t>140207601</t>
  </si>
  <si>
    <t>孙翠翠</t>
  </si>
  <si>
    <t>140207730</t>
  </si>
  <si>
    <t>李秀凤</t>
  </si>
  <si>
    <t>140207824</t>
  </si>
  <si>
    <t>冀苗苗</t>
  </si>
  <si>
    <t>140207817</t>
  </si>
  <si>
    <t>闫珊</t>
  </si>
  <si>
    <t>140207521</t>
  </si>
  <si>
    <t>郝翠萍</t>
  </si>
  <si>
    <t>140207424</t>
  </si>
  <si>
    <t>侯立凤</t>
  </si>
  <si>
    <t>140207504</t>
  </si>
  <si>
    <t>黄新苓</t>
  </si>
  <si>
    <t>140207809</t>
  </si>
  <si>
    <t>闵虎</t>
  </si>
  <si>
    <t>140207428</t>
  </si>
  <si>
    <t>禚敏</t>
  </si>
  <si>
    <t>140207525</t>
  </si>
  <si>
    <t>赵玉娇</t>
  </si>
  <si>
    <t>140207729</t>
  </si>
  <si>
    <t>孟淼</t>
  </si>
  <si>
    <t>140207614</t>
  </si>
  <si>
    <t>刘帅帅</t>
  </si>
  <si>
    <t>140207611</t>
  </si>
  <si>
    <t>谭秀艳</t>
  </si>
  <si>
    <t>140207610</t>
  </si>
  <si>
    <t>盛玉龙</t>
  </si>
  <si>
    <t>140207520</t>
  </si>
  <si>
    <t>刘德志</t>
  </si>
  <si>
    <t>140207519</t>
  </si>
  <si>
    <t>张国坤</t>
  </si>
  <si>
    <t>140207616</t>
  </si>
  <si>
    <t>魏娇娇</t>
  </si>
  <si>
    <t>140207714</t>
  </si>
  <si>
    <t>刘海</t>
  </si>
  <si>
    <t>140207716</t>
  </si>
  <si>
    <t>刘小芳</t>
  </si>
  <si>
    <t>140207619</t>
  </si>
  <si>
    <t>田恒凯</t>
  </si>
  <si>
    <t>140207819</t>
  </si>
  <si>
    <t>赵婷婷</t>
  </si>
  <si>
    <t>140207703</t>
  </si>
  <si>
    <t>李云龙</t>
  </si>
  <si>
    <t>140207901</t>
  </si>
  <si>
    <t>张翠翠</t>
  </si>
  <si>
    <t>笔试成绩</t>
  </si>
  <si>
    <t>140207603</t>
  </si>
  <si>
    <t>刘仁杰</t>
  </si>
  <si>
    <t>140207505</t>
  </si>
  <si>
    <t>王惠增</t>
  </si>
  <si>
    <t>140207816</t>
  </si>
  <si>
    <t>孙皓</t>
  </si>
  <si>
    <t>140207624</t>
  </si>
  <si>
    <t>李连盈</t>
  </si>
  <si>
    <t>140207501</t>
  </si>
  <si>
    <t>王光博</t>
  </si>
  <si>
    <t>140207708</t>
  </si>
  <si>
    <t>140207628</t>
  </si>
  <si>
    <t>宋林超</t>
  </si>
  <si>
    <t>140207717</t>
  </si>
  <si>
    <t>李万生</t>
  </si>
  <si>
    <t>姓名</t>
  </si>
  <si>
    <t>报考专业</t>
  </si>
  <si>
    <t>性别</t>
  </si>
  <si>
    <t>民族</t>
  </si>
  <si>
    <t>出生日期</t>
  </si>
  <si>
    <t>学历</t>
  </si>
  <si>
    <t>临床医学A</t>
  </si>
  <si>
    <t>女</t>
  </si>
  <si>
    <t>汉族</t>
  </si>
  <si>
    <t>本科</t>
  </si>
  <si>
    <t>男</t>
  </si>
  <si>
    <t>研究生及以上</t>
  </si>
  <si>
    <t>140207818</t>
  </si>
  <si>
    <t>党元朋</t>
  </si>
  <si>
    <t>140207430</t>
  </si>
  <si>
    <t>田晓敏</t>
  </si>
  <si>
    <t>140207815</t>
  </si>
  <si>
    <t>韩雪梅</t>
  </si>
  <si>
    <t>王慧</t>
  </si>
  <si>
    <t>备注</t>
  </si>
  <si>
    <t>140207822</t>
  </si>
  <si>
    <t>王春林</t>
  </si>
  <si>
    <t>140207826</t>
  </si>
  <si>
    <t>董翠婷</t>
  </si>
  <si>
    <t xml:space="preserve">1990-11-01 </t>
  </si>
  <si>
    <t>上下午</t>
  </si>
  <si>
    <t>修正系数</t>
  </si>
  <si>
    <t>面试修正成绩</t>
  </si>
  <si>
    <t>下午</t>
  </si>
  <si>
    <t>上午</t>
  </si>
  <si>
    <t>上午</t>
  </si>
  <si>
    <t>上午</t>
  </si>
  <si>
    <t>2014年卫生类事业单位招聘笔试面试总成绩及初录人员名单(临床医学A)</t>
  </si>
  <si>
    <t>初录人员</t>
  </si>
  <si>
    <t>面试缺考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</si>
</sst>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19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0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workbookViewId="0" topLeftCell="A1">
      <selection activeCell="Q6" sqref="Q6"/>
    </sheetView>
  </sheetViews>
  <sheetFormatPr defaultColWidth="9.00390625" defaultRowHeight="25.5" customHeight="1"/>
  <cols>
    <col min="1" max="1" width="11.875" style="1" customWidth="1"/>
    <col min="2" max="2" width="9.75390625" style="1" customWidth="1"/>
    <col min="3" max="3" width="6.75390625" style="1" customWidth="1"/>
    <col min="4" max="4" width="7.125" style="1" customWidth="1"/>
    <col min="5" max="5" width="11.125" style="1" customWidth="1"/>
    <col min="6" max="6" width="8.375" style="2" customWidth="1"/>
    <col min="7" max="7" width="11.75390625" style="2" customWidth="1"/>
    <col min="8" max="8" width="12.375" style="12" customWidth="1"/>
    <col min="9" max="9" width="11.125" style="12" customWidth="1"/>
    <col min="10" max="10" width="11.875" style="0" customWidth="1"/>
    <col min="11" max="11" width="11.125" style="0" customWidth="1"/>
    <col min="12" max="13" width="9.00390625" style="12" customWidth="1"/>
    <col min="14" max="14" width="8.25390625" style="7" customWidth="1"/>
  </cols>
  <sheetData>
    <row r="1" spans="1:14" ht="25.5" customHeight="1">
      <c r="A1" s="19" t="s">
        <v>121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5.5" customHeight="1">
      <c r="A2" s="8" t="s">
        <v>24</v>
      </c>
      <c r="B2" s="8" t="s">
        <v>89</v>
      </c>
      <c r="C2" s="8" t="s">
        <v>91</v>
      </c>
      <c r="D2" s="8" t="s">
        <v>92</v>
      </c>
      <c r="E2" s="8" t="s">
        <v>93</v>
      </c>
      <c r="F2" s="8" t="s">
        <v>94</v>
      </c>
      <c r="G2" s="8" t="s">
        <v>90</v>
      </c>
      <c r="H2" s="10" t="s">
        <v>73</v>
      </c>
      <c r="I2" s="10" t="s">
        <v>4</v>
      </c>
      <c r="J2" s="3" t="s">
        <v>114</v>
      </c>
      <c r="K2" s="3" t="s">
        <v>115</v>
      </c>
      <c r="L2" s="13" t="s">
        <v>116</v>
      </c>
      <c r="M2" s="10" t="s">
        <v>5</v>
      </c>
      <c r="N2" s="5" t="s">
        <v>108</v>
      </c>
    </row>
    <row r="3" spans="1:14" ht="25.5" customHeight="1">
      <c r="A3" s="8" t="s">
        <v>69</v>
      </c>
      <c r="B3" s="8" t="s">
        <v>70</v>
      </c>
      <c r="C3" s="8" t="s">
        <v>99</v>
      </c>
      <c r="D3" s="8" t="s">
        <v>97</v>
      </c>
      <c r="E3" s="9">
        <v>31601</v>
      </c>
      <c r="F3" s="8" t="s">
        <v>98</v>
      </c>
      <c r="G3" s="8" t="s">
        <v>95</v>
      </c>
      <c r="H3" s="11">
        <v>76.2</v>
      </c>
      <c r="I3" s="11">
        <v>89.52</v>
      </c>
      <c r="J3" s="4" t="s">
        <v>117</v>
      </c>
      <c r="K3" s="4">
        <v>0.9866</v>
      </c>
      <c r="L3" s="11">
        <f aca="true" t="shared" si="0" ref="L3:L50">ROUND(I3*K3,2)</f>
        <v>88.32</v>
      </c>
      <c r="M3" s="11">
        <f aca="true" t="shared" si="1" ref="M3:M50">H3*0.5+L3*0.5</f>
        <v>82.25999999999999</v>
      </c>
      <c r="N3" s="6" t="s">
        <v>122</v>
      </c>
    </row>
    <row r="4" spans="1:14" ht="25.5" customHeight="1">
      <c r="A4" s="8" t="s">
        <v>0</v>
      </c>
      <c r="B4" s="8" t="s">
        <v>1</v>
      </c>
      <c r="C4" s="8" t="s">
        <v>96</v>
      </c>
      <c r="D4" s="8" t="s">
        <v>97</v>
      </c>
      <c r="E4" s="9">
        <v>31863</v>
      </c>
      <c r="F4" s="8" t="s">
        <v>98</v>
      </c>
      <c r="G4" s="8" t="s">
        <v>95</v>
      </c>
      <c r="H4" s="11">
        <v>72.1</v>
      </c>
      <c r="I4" s="11">
        <v>89.38</v>
      </c>
      <c r="J4" s="4" t="s">
        <v>118</v>
      </c>
      <c r="K4" s="4">
        <v>1.0128</v>
      </c>
      <c r="L4" s="11">
        <f t="shared" si="0"/>
        <v>90.52</v>
      </c>
      <c r="M4" s="11">
        <f t="shared" si="1"/>
        <v>81.31</v>
      </c>
      <c r="N4" s="6" t="s">
        <v>122</v>
      </c>
    </row>
    <row r="5" spans="1:14" ht="25.5" customHeight="1">
      <c r="A5" s="8" t="s">
        <v>31</v>
      </c>
      <c r="B5" s="8" t="s">
        <v>32</v>
      </c>
      <c r="C5" s="8" t="s">
        <v>96</v>
      </c>
      <c r="D5" s="8" t="s">
        <v>97</v>
      </c>
      <c r="E5" s="9">
        <v>33224</v>
      </c>
      <c r="F5" s="8" t="s">
        <v>98</v>
      </c>
      <c r="G5" s="8" t="s">
        <v>95</v>
      </c>
      <c r="H5" s="11">
        <v>70</v>
      </c>
      <c r="I5" s="11">
        <v>86.34</v>
      </c>
      <c r="J5" s="4" t="s">
        <v>117</v>
      </c>
      <c r="K5" s="4">
        <v>0.9866</v>
      </c>
      <c r="L5" s="11">
        <f t="shared" si="0"/>
        <v>85.18</v>
      </c>
      <c r="M5" s="11">
        <f t="shared" si="1"/>
        <v>77.59</v>
      </c>
      <c r="N5" s="6" t="s">
        <v>122</v>
      </c>
    </row>
    <row r="6" spans="1:14" ht="25.5" customHeight="1">
      <c r="A6" s="8" t="s">
        <v>61</v>
      </c>
      <c r="B6" s="8" t="s">
        <v>62</v>
      </c>
      <c r="C6" s="8" t="s">
        <v>99</v>
      </c>
      <c r="D6" s="8" t="s">
        <v>97</v>
      </c>
      <c r="E6" s="9">
        <v>32264</v>
      </c>
      <c r="F6" s="8" t="s">
        <v>98</v>
      </c>
      <c r="G6" s="8" t="s">
        <v>95</v>
      </c>
      <c r="H6" s="11">
        <v>64</v>
      </c>
      <c r="I6" s="11">
        <v>86.3</v>
      </c>
      <c r="J6" s="4" t="s">
        <v>119</v>
      </c>
      <c r="K6" s="4">
        <v>1.0128</v>
      </c>
      <c r="L6" s="11">
        <f t="shared" si="0"/>
        <v>87.4</v>
      </c>
      <c r="M6" s="11">
        <f t="shared" si="1"/>
        <v>75.7</v>
      </c>
      <c r="N6" s="6" t="s">
        <v>122</v>
      </c>
    </row>
    <row r="7" spans="1:14" ht="25.5" customHeight="1">
      <c r="A7" s="8" t="s">
        <v>10</v>
      </c>
      <c r="B7" s="8" t="s">
        <v>11</v>
      </c>
      <c r="C7" s="8" t="s">
        <v>99</v>
      </c>
      <c r="D7" s="8" t="s">
        <v>97</v>
      </c>
      <c r="E7" s="9">
        <v>31503</v>
      </c>
      <c r="F7" s="8" t="s">
        <v>98</v>
      </c>
      <c r="G7" s="8" t="s">
        <v>95</v>
      </c>
      <c r="H7" s="11">
        <v>65.3</v>
      </c>
      <c r="I7" s="11">
        <v>86.92</v>
      </c>
      <c r="J7" s="4" t="s">
        <v>117</v>
      </c>
      <c r="K7" s="4">
        <v>0.9866</v>
      </c>
      <c r="L7" s="11">
        <f t="shared" si="0"/>
        <v>85.76</v>
      </c>
      <c r="M7" s="11">
        <f t="shared" si="1"/>
        <v>75.53</v>
      </c>
      <c r="N7" s="6" t="s">
        <v>122</v>
      </c>
    </row>
    <row r="8" spans="1:14" ht="25.5" customHeight="1">
      <c r="A8" s="8" t="s">
        <v>35</v>
      </c>
      <c r="B8" s="8" t="s">
        <v>36</v>
      </c>
      <c r="C8" s="8" t="s">
        <v>96</v>
      </c>
      <c r="D8" s="8" t="s">
        <v>97</v>
      </c>
      <c r="E8" s="9">
        <v>32157</v>
      </c>
      <c r="F8" s="8" t="s">
        <v>98</v>
      </c>
      <c r="G8" s="8" t="s">
        <v>95</v>
      </c>
      <c r="H8" s="11">
        <v>60.7</v>
      </c>
      <c r="I8" s="11">
        <v>88.36</v>
      </c>
      <c r="J8" s="4" t="s">
        <v>119</v>
      </c>
      <c r="K8" s="4">
        <v>1.0128</v>
      </c>
      <c r="L8" s="11">
        <f t="shared" si="0"/>
        <v>89.49</v>
      </c>
      <c r="M8" s="11">
        <f t="shared" si="1"/>
        <v>75.095</v>
      </c>
      <c r="N8" s="6" t="s">
        <v>122</v>
      </c>
    </row>
    <row r="9" spans="1:14" ht="25.5" customHeight="1">
      <c r="A9" s="8" t="s">
        <v>33</v>
      </c>
      <c r="B9" s="8" t="s">
        <v>34</v>
      </c>
      <c r="C9" s="8" t="s">
        <v>96</v>
      </c>
      <c r="D9" s="8" t="s">
        <v>97</v>
      </c>
      <c r="E9" s="9">
        <v>32672</v>
      </c>
      <c r="F9" s="8" t="s">
        <v>98</v>
      </c>
      <c r="G9" s="8" t="s">
        <v>95</v>
      </c>
      <c r="H9" s="11">
        <v>59.9</v>
      </c>
      <c r="I9" s="11">
        <v>86.56</v>
      </c>
      <c r="J9" s="4" t="s">
        <v>120</v>
      </c>
      <c r="K9" s="4">
        <v>1.0128</v>
      </c>
      <c r="L9" s="11">
        <f t="shared" si="0"/>
        <v>87.67</v>
      </c>
      <c r="M9" s="11">
        <f t="shared" si="1"/>
        <v>73.785</v>
      </c>
      <c r="N9" s="6" t="s">
        <v>122</v>
      </c>
    </row>
    <row r="10" spans="1:14" ht="25.5" customHeight="1">
      <c r="A10" s="8" t="s">
        <v>65</v>
      </c>
      <c r="B10" s="8" t="s">
        <v>66</v>
      </c>
      <c r="C10" s="8" t="s">
        <v>99</v>
      </c>
      <c r="D10" s="8" t="s">
        <v>97</v>
      </c>
      <c r="E10" s="9">
        <v>33043</v>
      </c>
      <c r="F10" s="8" t="s">
        <v>98</v>
      </c>
      <c r="G10" s="8" t="s">
        <v>95</v>
      </c>
      <c r="H10" s="11">
        <v>62.5</v>
      </c>
      <c r="I10" s="11">
        <v>83.52</v>
      </c>
      <c r="J10" s="4" t="s">
        <v>119</v>
      </c>
      <c r="K10" s="4">
        <v>1.0128</v>
      </c>
      <c r="L10" s="11">
        <f t="shared" si="0"/>
        <v>84.59</v>
      </c>
      <c r="M10" s="11">
        <f t="shared" si="1"/>
        <v>73.545</v>
      </c>
      <c r="N10" s="6" t="s">
        <v>122</v>
      </c>
    </row>
    <row r="11" spans="1:14" ht="25.5" customHeight="1">
      <c r="A11" s="8" t="s">
        <v>22</v>
      </c>
      <c r="B11" s="8" t="s">
        <v>23</v>
      </c>
      <c r="C11" s="8" t="s">
        <v>96</v>
      </c>
      <c r="D11" s="8" t="s">
        <v>97</v>
      </c>
      <c r="E11" s="9">
        <v>31868</v>
      </c>
      <c r="F11" s="8" t="s">
        <v>98</v>
      </c>
      <c r="G11" s="8" t="s">
        <v>95</v>
      </c>
      <c r="H11" s="11">
        <v>72.2</v>
      </c>
      <c r="I11" s="11">
        <v>75.52</v>
      </c>
      <c r="J11" s="4" t="s">
        <v>117</v>
      </c>
      <c r="K11" s="4">
        <v>0.9866</v>
      </c>
      <c r="L11" s="11">
        <f t="shared" si="0"/>
        <v>74.51</v>
      </c>
      <c r="M11" s="11">
        <f t="shared" si="1"/>
        <v>73.355</v>
      </c>
      <c r="N11" s="6" t="s">
        <v>122</v>
      </c>
    </row>
    <row r="12" spans="1:14" ht="25.5" customHeight="1">
      <c r="A12" s="8" t="s">
        <v>47</v>
      </c>
      <c r="B12" s="8" t="s">
        <v>48</v>
      </c>
      <c r="C12" s="8" t="s">
        <v>99</v>
      </c>
      <c r="D12" s="8" t="s">
        <v>97</v>
      </c>
      <c r="E12" s="9">
        <v>32924</v>
      </c>
      <c r="F12" s="8" t="s">
        <v>98</v>
      </c>
      <c r="G12" s="8" t="s">
        <v>95</v>
      </c>
      <c r="H12" s="11">
        <v>59.8</v>
      </c>
      <c r="I12" s="11">
        <v>85.6</v>
      </c>
      <c r="J12" s="4" t="s">
        <v>120</v>
      </c>
      <c r="K12" s="4">
        <v>1.0128</v>
      </c>
      <c r="L12" s="11">
        <f t="shared" si="0"/>
        <v>86.7</v>
      </c>
      <c r="M12" s="11">
        <f t="shared" si="1"/>
        <v>73.25</v>
      </c>
      <c r="N12" s="6" t="s">
        <v>122</v>
      </c>
    </row>
    <row r="13" spans="1:14" ht="25.5" customHeight="1">
      <c r="A13" s="8" t="s">
        <v>39</v>
      </c>
      <c r="B13" s="8" t="s">
        <v>40</v>
      </c>
      <c r="C13" s="8" t="s">
        <v>96</v>
      </c>
      <c r="D13" s="8" t="s">
        <v>97</v>
      </c>
      <c r="E13" s="9">
        <v>31776</v>
      </c>
      <c r="F13" s="8" t="s">
        <v>98</v>
      </c>
      <c r="G13" s="8" t="s">
        <v>95</v>
      </c>
      <c r="H13" s="11">
        <v>58</v>
      </c>
      <c r="I13" s="11">
        <v>85.98</v>
      </c>
      <c r="J13" s="4" t="s">
        <v>118</v>
      </c>
      <c r="K13" s="4">
        <v>1.0128</v>
      </c>
      <c r="L13" s="11">
        <f t="shared" si="0"/>
        <v>87.08</v>
      </c>
      <c r="M13" s="11">
        <f t="shared" si="1"/>
        <v>72.53999999999999</v>
      </c>
      <c r="N13" s="6" t="s">
        <v>122</v>
      </c>
    </row>
    <row r="14" spans="1:14" ht="25.5" customHeight="1">
      <c r="A14" s="8" t="s">
        <v>29</v>
      </c>
      <c r="B14" s="8" t="s">
        <v>30</v>
      </c>
      <c r="C14" s="8" t="s">
        <v>96</v>
      </c>
      <c r="D14" s="8" t="s">
        <v>97</v>
      </c>
      <c r="E14" s="9">
        <v>33101</v>
      </c>
      <c r="F14" s="8" t="s">
        <v>98</v>
      </c>
      <c r="G14" s="8" t="s">
        <v>95</v>
      </c>
      <c r="H14" s="11">
        <v>68.9</v>
      </c>
      <c r="I14" s="11">
        <v>74.92</v>
      </c>
      <c r="J14" s="4" t="s">
        <v>118</v>
      </c>
      <c r="K14" s="4">
        <v>1.0128</v>
      </c>
      <c r="L14" s="11">
        <f t="shared" si="0"/>
        <v>75.88</v>
      </c>
      <c r="M14" s="11">
        <f t="shared" si="1"/>
        <v>72.39</v>
      </c>
      <c r="N14" s="6" t="s">
        <v>122</v>
      </c>
    </row>
    <row r="15" spans="1:14" ht="25.5" customHeight="1">
      <c r="A15" s="8" t="s">
        <v>51</v>
      </c>
      <c r="B15" s="8" t="s">
        <v>52</v>
      </c>
      <c r="C15" s="8" t="s">
        <v>96</v>
      </c>
      <c r="D15" s="8" t="s">
        <v>97</v>
      </c>
      <c r="E15" s="9">
        <v>31952</v>
      </c>
      <c r="F15" s="8" t="s">
        <v>98</v>
      </c>
      <c r="G15" s="8" t="s">
        <v>95</v>
      </c>
      <c r="H15" s="11">
        <v>61.8</v>
      </c>
      <c r="I15" s="11">
        <v>80.88</v>
      </c>
      <c r="J15" s="4" t="s">
        <v>118</v>
      </c>
      <c r="K15" s="4">
        <v>1.0128</v>
      </c>
      <c r="L15" s="11">
        <f t="shared" si="0"/>
        <v>81.92</v>
      </c>
      <c r="M15" s="11">
        <f t="shared" si="1"/>
        <v>71.86</v>
      </c>
      <c r="N15" s="6" t="s">
        <v>122</v>
      </c>
    </row>
    <row r="16" spans="1:14" ht="25.5" customHeight="1">
      <c r="A16" s="8" t="s">
        <v>82</v>
      </c>
      <c r="B16" s="8" t="s">
        <v>83</v>
      </c>
      <c r="C16" s="8" t="s">
        <v>99</v>
      </c>
      <c r="D16" s="8" t="s">
        <v>97</v>
      </c>
      <c r="E16" s="9">
        <v>33350</v>
      </c>
      <c r="F16" s="8" t="s">
        <v>98</v>
      </c>
      <c r="G16" s="8" t="s">
        <v>95</v>
      </c>
      <c r="H16" s="11">
        <v>66.3</v>
      </c>
      <c r="I16" s="11">
        <v>76.34</v>
      </c>
      <c r="J16" s="4" t="s">
        <v>118</v>
      </c>
      <c r="K16" s="4">
        <v>1.0128</v>
      </c>
      <c r="L16" s="11">
        <f t="shared" si="0"/>
        <v>77.32</v>
      </c>
      <c r="M16" s="11">
        <f t="shared" si="1"/>
        <v>71.81</v>
      </c>
      <c r="N16" s="6" t="s">
        <v>122</v>
      </c>
    </row>
    <row r="17" spans="1:14" ht="25.5" customHeight="1">
      <c r="A17" s="8" t="s">
        <v>71</v>
      </c>
      <c r="B17" s="8" t="s">
        <v>72</v>
      </c>
      <c r="C17" s="8" t="s">
        <v>96</v>
      </c>
      <c r="D17" s="8" t="s">
        <v>97</v>
      </c>
      <c r="E17" s="9">
        <v>31861</v>
      </c>
      <c r="F17" s="8" t="s">
        <v>98</v>
      </c>
      <c r="G17" s="8" t="s">
        <v>95</v>
      </c>
      <c r="H17" s="11">
        <v>57.2</v>
      </c>
      <c r="I17" s="11">
        <v>87.24</v>
      </c>
      <c r="J17" s="4" t="s">
        <v>117</v>
      </c>
      <c r="K17" s="4">
        <v>0.9866</v>
      </c>
      <c r="L17" s="11">
        <f t="shared" si="0"/>
        <v>86.07</v>
      </c>
      <c r="M17" s="11">
        <f t="shared" si="1"/>
        <v>71.63499999999999</v>
      </c>
      <c r="N17" s="6" t="s">
        <v>122</v>
      </c>
    </row>
    <row r="18" spans="1:14" ht="25.5" customHeight="1">
      <c r="A18" s="8" t="s">
        <v>8</v>
      </c>
      <c r="B18" s="8" t="s">
        <v>9</v>
      </c>
      <c r="C18" s="8" t="s">
        <v>96</v>
      </c>
      <c r="D18" s="8" t="s">
        <v>97</v>
      </c>
      <c r="E18" s="9">
        <v>31512</v>
      </c>
      <c r="F18" s="8" t="s">
        <v>98</v>
      </c>
      <c r="G18" s="8" t="s">
        <v>95</v>
      </c>
      <c r="H18" s="11">
        <v>56.2</v>
      </c>
      <c r="I18" s="11">
        <v>88.22</v>
      </c>
      <c r="J18" s="4" t="s">
        <v>117</v>
      </c>
      <c r="K18" s="4">
        <v>0.9866</v>
      </c>
      <c r="L18" s="11">
        <f t="shared" si="0"/>
        <v>87.04</v>
      </c>
      <c r="M18" s="11">
        <f t="shared" si="1"/>
        <v>71.62</v>
      </c>
      <c r="N18" s="6" t="s">
        <v>122</v>
      </c>
    </row>
    <row r="19" spans="1:14" ht="25.5" customHeight="1">
      <c r="A19" s="8" t="s">
        <v>87</v>
      </c>
      <c r="B19" s="8" t="s">
        <v>88</v>
      </c>
      <c r="C19" s="8" t="s">
        <v>99</v>
      </c>
      <c r="D19" s="8" t="s">
        <v>97</v>
      </c>
      <c r="E19" s="9">
        <v>31963</v>
      </c>
      <c r="F19" s="8" t="s">
        <v>98</v>
      </c>
      <c r="G19" s="8" t="s">
        <v>95</v>
      </c>
      <c r="H19" s="11">
        <v>61.2</v>
      </c>
      <c r="I19" s="11">
        <v>82.58</v>
      </c>
      <c r="J19" s="4" t="s">
        <v>117</v>
      </c>
      <c r="K19" s="4">
        <v>0.9866</v>
      </c>
      <c r="L19" s="11">
        <f t="shared" si="0"/>
        <v>81.47</v>
      </c>
      <c r="M19" s="11">
        <f t="shared" si="1"/>
        <v>71.33500000000001</v>
      </c>
      <c r="N19" s="6" t="s">
        <v>122</v>
      </c>
    </row>
    <row r="20" spans="1:14" ht="25.5" customHeight="1">
      <c r="A20" s="8" t="s">
        <v>84</v>
      </c>
      <c r="B20" s="8" t="s">
        <v>58</v>
      </c>
      <c r="C20" s="8" t="s">
        <v>99</v>
      </c>
      <c r="D20" s="8" t="s">
        <v>97</v>
      </c>
      <c r="E20" s="9">
        <v>33174</v>
      </c>
      <c r="F20" s="8" t="s">
        <v>98</v>
      </c>
      <c r="G20" s="8" t="s">
        <v>95</v>
      </c>
      <c r="H20" s="11">
        <v>57.6</v>
      </c>
      <c r="I20" s="11">
        <v>83.48</v>
      </c>
      <c r="J20" s="4" t="s">
        <v>118</v>
      </c>
      <c r="K20" s="4">
        <v>1.0128</v>
      </c>
      <c r="L20" s="11">
        <f t="shared" si="0"/>
        <v>84.55</v>
      </c>
      <c r="M20" s="11">
        <f t="shared" si="1"/>
        <v>71.075</v>
      </c>
      <c r="N20" s="6" t="s">
        <v>122</v>
      </c>
    </row>
    <row r="21" spans="1:14" ht="25.5" customHeight="1">
      <c r="A21" s="8" t="s">
        <v>18</v>
      </c>
      <c r="B21" s="8" t="s">
        <v>19</v>
      </c>
      <c r="C21" s="8" t="s">
        <v>99</v>
      </c>
      <c r="D21" s="8" t="s">
        <v>97</v>
      </c>
      <c r="E21" s="9">
        <v>31828</v>
      </c>
      <c r="F21" s="8" t="s">
        <v>98</v>
      </c>
      <c r="G21" s="8" t="s">
        <v>95</v>
      </c>
      <c r="H21" s="11">
        <v>59.7</v>
      </c>
      <c r="I21" s="11">
        <v>81.1</v>
      </c>
      <c r="J21" s="4" t="s">
        <v>120</v>
      </c>
      <c r="K21" s="4">
        <v>1.0128</v>
      </c>
      <c r="L21" s="11">
        <f t="shared" si="0"/>
        <v>82.14</v>
      </c>
      <c r="M21" s="11">
        <f t="shared" si="1"/>
        <v>70.92</v>
      </c>
      <c r="N21" s="6" t="s">
        <v>122</v>
      </c>
    </row>
    <row r="22" spans="1:14" ht="25.5" customHeight="1">
      <c r="A22" s="8" t="s">
        <v>63</v>
      </c>
      <c r="B22" s="8" t="s">
        <v>64</v>
      </c>
      <c r="C22" s="8" t="s">
        <v>96</v>
      </c>
      <c r="D22" s="8" t="s">
        <v>97</v>
      </c>
      <c r="E22" s="9">
        <v>32709</v>
      </c>
      <c r="F22" s="8" t="s">
        <v>98</v>
      </c>
      <c r="G22" s="8" t="s">
        <v>95</v>
      </c>
      <c r="H22" s="11">
        <v>59.8</v>
      </c>
      <c r="I22" s="11">
        <v>80.86</v>
      </c>
      <c r="J22" s="4" t="s">
        <v>120</v>
      </c>
      <c r="K22" s="4">
        <v>1.0128</v>
      </c>
      <c r="L22" s="11">
        <f t="shared" si="0"/>
        <v>81.9</v>
      </c>
      <c r="M22" s="11">
        <f t="shared" si="1"/>
        <v>70.85</v>
      </c>
      <c r="N22" s="6" t="s">
        <v>122</v>
      </c>
    </row>
    <row r="23" spans="1:14" ht="25.5" customHeight="1">
      <c r="A23" s="8" t="s">
        <v>53</v>
      </c>
      <c r="B23" s="8" t="s">
        <v>54</v>
      </c>
      <c r="C23" s="8" t="s">
        <v>99</v>
      </c>
      <c r="D23" s="8" t="s">
        <v>97</v>
      </c>
      <c r="E23" s="9">
        <v>33051</v>
      </c>
      <c r="F23" s="8" t="s">
        <v>98</v>
      </c>
      <c r="G23" s="8" t="s">
        <v>95</v>
      </c>
      <c r="H23" s="11">
        <v>63</v>
      </c>
      <c r="I23" s="11">
        <v>77.56</v>
      </c>
      <c r="J23" s="4" t="s">
        <v>119</v>
      </c>
      <c r="K23" s="4">
        <v>1.0128</v>
      </c>
      <c r="L23" s="11">
        <f t="shared" si="0"/>
        <v>78.55</v>
      </c>
      <c r="M23" s="11">
        <f t="shared" si="1"/>
        <v>70.775</v>
      </c>
      <c r="N23" s="6" t="s">
        <v>122</v>
      </c>
    </row>
    <row r="24" spans="1:14" ht="25.5" customHeight="1">
      <c r="A24" s="8" t="s">
        <v>45</v>
      </c>
      <c r="B24" s="8" t="s">
        <v>46</v>
      </c>
      <c r="C24" s="8" t="s">
        <v>96</v>
      </c>
      <c r="D24" s="8" t="s">
        <v>97</v>
      </c>
      <c r="E24" s="9">
        <v>32265</v>
      </c>
      <c r="F24" s="8" t="s">
        <v>98</v>
      </c>
      <c r="G24" s="8" t="s">
        <v>95</v>
      </c>
      <c r="H24" s="11">
        <v>61.7</v>
      </c>
      <c r="I24" s="11">
        <v>78.8</v>
      </c>
      <c r="J24" s="4" t="s">
        <v>118</v>
      </c>
      <c r="K24" s="4">
        <v>1.0128</v>
      </c>
      <c r="L24" s="11">
        <f t="shared" si="0"/>
        <v>79.81</v>
      </c>
      <c r="M24" s="11">
        <f t="shared" si="1"/>
        <v>70.755</v>
      </c>
      <c r="N24" s="6" t="s">
        <v>122</v>
      </c>
    </row>
    <row r="25" spans="1:14" ht="25.5" customHeight="1">
      <c r="A25" s="8" t="s">
        <v>78</v>
      </c>
      <c r="B25" s="8" t="s">
        <v>79</v>
      </c>
      <c r="C25" s="8" t="s">
        <v>99</v>
      </c>
      <c r="D25" s="8" t="s">
        <v>97</v>
      </c>
      <c r="E25" s="9">
        <v>32819</v>
      </c>
      <c r="F25" s="8" t="s">
        <v>98</v>
      </c>
      <c r="G25" s="8" t="s">
        <v>95</v>
      </c>
      <c r="H25" s="11">
        <v>57.1</v>
      </c>
      <c r="I25" s="11">
        <v>85.06</v>
      </c>
      <c r="J25" s="4" t="s">
        <v>117</v>
      </c>
      <c r="K25" s="4">
        <v>0.9866</v>
      </c>
      <c r="L25" s="11">
        <f t="shared" si="0"/>
        <v>83.92</v>
      </c>
      <c r="M25" s="11">
        <f t="shared" si="1"/>
        <v>70.51</v>
      </c>
      <c r="N25" s="6" t="s">
        <v>122</v>
      </c>
    </row>
    <row r="26" spans="1:14" ht="25.5" customHeight="1">
      <c r="A26" s="8" t="s">
        <v>12</v>
      </c>
      <c r="B26" s="8" t="s">
        <v>13</v>
      </c>
      <c r="C26" s="8" t="s">
        <v>99</v>
      </c>
      <c r="D26" s="8" t="s">
        <v>97</v>
      </c>
      <c r="E26" s="9">
        <v>31537</v>
      </c>
      <c r="F26" s="8" t="s">
        <v>100</v>
      </c>
      <c r="G26" s="8" t="s">
        <v>95</v>
      </c>
      <c r="H26" s="11">
        <v>60.2</v>
      </c>
      <c r="I26" s="11">
        <v>81.86</v>
      </c>
      <c r="J26" s="4" t="s">
        <v>117</v>
      </c>
      <c r="K26" s="4">
        <v>0.9866</v>
      </c>
      <c r="L26" s="11">
        <f t="shared" si="0"/>
        <v>80.76</v>
      </c>
      <c r="M26" s="11">
        <f t="shared" si="1"/>
        <v>70.48</v>
      </c>
      <c r="N26" s="6" t="s">
        <v>122</v>
      </c>
    </row>
    <row r="27" spans="1:14" ht="25.5" customHeight="1">
      <c r="A27" s="8" t="s">
        <v>103</v>
      </c>
      <c r="B27" s="8" t="s">
        <v>104</v>
      </c>
      <c r="C27" s="8" t="s">
        <v>96</v>
      </c>
      <c r="D27" s="8" t="s">
        <v>97</v>
      </c>
      <c r="E27" s="9">
        <v>32654</v>
      </c>
      <c r="F27" s="8" t="s">
        <v>98</v>
      </c>
      <c r="G27" s="8" t="s">
        <v>95</v>
      </c>
      <c r="H27" s="11">
        <v>66.4</v>
      </c>
      <c r="I27" s="11">
        <v>73.5</v>
      </c>
      <c r="J27" s="4" t="s">
        <v>118</v>
      </c>
      <c r="K27" s="4">
        <v>1.0128</v>
      </c>
      <c r="L27" s="11">
        <f t="shared" si="0"/>
        <v>74.44</v>
      </c>
      <c r="M27" s="11">
        <f t="shared" si="1"/>
        <v>70.42</v>
      </c>
      <c r="N27" s="6"/>
    </row>
    <row r="28" spans="1:14" ht="25.5" customHeight="1">
      <c r="A28" s="8" t="s">
        <v>67</v>
      </c>
      <c r="B28" s="8" t="s">
        <v>68</v>
      </c>
      <c r="C28" s="8" t="s">
        <v>96</v>
      </c>
      <c r="D28" s="8" t="s">
        <v>97</v>
      </c>
      <c r="E28" s="9">
        <v>32428</v>
      </c>
      <c r="F28" s="8" t="s">
        <v>98</v>
      </c>
      <c r="G28" s="8" t="s">
        <v>95</v>
      </c>
      <c r="H28" s="11">
        <v>60.3</v>
      </c>
      <c r="I28" s="11">
        <v>81.12</v>
      </c>
      <c r="J28" s="4" t="s">
        <v>117</v>
      </c>
      <c r="K28" s="4">
        <v>0.9866</v>
      </c>
      <c r="L28" s="11">
        <f t="shared" si="0"/>
        <v>80.03</v>
      </c>
      <c r="M28" s="11">
        <f t="shared" si="1"/>
        <v>70.16499999999999</v>
      </c>
      <c r="N28" s="6"/>
    </row>
    <row r="29" spans="1:14" ht="25.5" customHeight="1">
      <c r="A29" s="8" t="s">
        <v>37</v>
      </c>
      <c r="B29" s="8" t="s">
        <v>38</v>
      </c>
      <c r="C29" s="8" t="s">
        <v>96</v>
      </c>
      <c r="D29" s="8" t="s">
        <v>97</v>
      </c>
      <c r="E29" s="9">
        <v>32813</v>
      </c>
      <c r="F29" s="8" t="s">
        <v>98</v>
      </c>
      <c r="G29" s="8" t="s">
        <v>95</v>
      </c>
      <c r="H29" s="11">
        <v>58.9</v>
      </c>
      <c r="I29" s="11">
        <v>82.12</v>
      </c>
      <c r="J29" s="4" t="s">
        <v>117</v>
      </c>
      <c r="K29" s="4">
        <v>0.9866</v>
      </c>
      <c r="L29" s="11">
        <f t="shared" si="0"/>
        <v>81.02</v>
      </c>
      <c r="M29" s="11">
        <f t="shared" si="1"/>
        <v>69.96</v>
      </c>
      <c r="N29" s="6"/>
    </row>
    <row r="30" spans="1:14" ht="25.5" customHeight="1">
      <c r="A30" s="8" t="s">
        <v>43</v>
      </c>
      <c r="B30" s="8" t="s">
        <v>44</v>
      </c>
      <c r="C30" s="8" t="s">
        <v>96</v>
      </c>
      <c r="D30" s="8" t="s">
        <v>97</v>
      </c>
      <c r="E30" s="9">
        <v>32567</v>
      </c>
      <c r="F30" s="8" t="s">
        <v>98</v>
      </c>
      <c r="G30" s="8" t="s">
        <v>95</v>
      </c>
      <c r="H30" s="11">
        <v>62.1</v>
      </c>
      <c r="I30" s="11">
        <v>78.64</v>
      </c>
      <c r="J30" s="4" t="s">
        <v>117</v>
      </c>
      <c r="K30" s="4">
        <v>0.9866</v>
      </c>
      <c r="L30" s="11">
        <f t="shared" si="0"/>
        <v>77.59</v>
      </c>
      <c r="M30" s="11">
        <f t="shared" si="1"/>
        <v>69.845</v>
      </c>
      <c r="N30" s="6"/>
    </row>
    <row r="31" spans="1:14" ht="25.5" customHeight="1">
      <c r="A31" s="8" t="s">
        <v>20</v>
      </c>
      <c r="B31" s="8" t="s">
        <v>21</v>
      </c>
      <c r="C31" s="8" t="s">
        <v>96</v>
      </c>
      <c r="D31" s="8" t="s">
        <v>97</v>
      </c>
      <c r="E31" s="9">
        <v>32412</v>
      </c>
      <c r="F31" s="8" t="s">
        <v>98</v>
      </c>
      <c r="G31" s="8" t="s">
        <v>95</v>
      </c>
      <c r="H31" s="11">
        <v>58</v>
      </c>
      <c r="I31" s="11">
        <v>82.46</v>
      </c>
      <c r="J31" s="4" t="s">
        <v>117</v>
      </c>
      <c r="K31" s="4">
        <v>0.9866</v>
      </c>
      <c r="L31" s="11">
        <f t="shared" si="0"/>
        <v>81.36</v>
      </c>
      <c r="M31" s="11">
        <f t="shared" si="1"/>
        <v>69.68</v>
      </c>
      <c r="N31" s="6"/>
    </row>
    <row r="32" spans="1:14" ht="25.5" customHeight="1">
      <c r="A32" s="8" t="s">
        <v>57</v>
      </c>
      <c r="B32" s="8" t="s">
        <v>107</v>
      </c>
      <c r="C32" s="8" t="s">
        <v>96</v>
      </c>
      <c r="D32" s="8" t="s">
        <v>97</v>
      </c>
      <c r="E32" s="9">
        <v>32036</v>
      </c>
      <c r="F32" s="8" t="s">
        <v>98</v>
      </c>
      <c r="G32" s="8" t="s">
        <v>95</v>
      </c>
      <c r="H32" s="11">
        <v>55.7</v>
      </c>
      <c r="I32" s="11">
        <v>84.28</v>
      </c>
      <c r="J32" s="4" t="s">
        <v>117</v>
      </c>
      <c r="K32" s="4">
        <v>0.9866</v>
      </c>
      <c r="L32" s="11">
        <f t="shared" si="0"/>
        <v>83.15</v>
      </c>
      <c r="M32" s="11">
        <f t="shared" si="1"/>
        <v>69.42500000000001</v>
      </c>
      <c r="N32" s="6"/>
    </row>
    <row r="33" spans="1:14" ht="25.5" customHeight="1">
      <c r="A33" s="8" t="s">
        <v>25</v>
      </c>
      <c r="B33" s="8" t="s">
        <v>26</v>
      </c>
      <c r="C33" s="8" t="s">
        <v>96</v>
      </c>
      <c r="D33" s="8" t="s">
        <v>97</v>
      </c>
      <c r="E33" s="9">
        <v>33269</v>
      </c>
      <c r="F33" s="8" t="s">
        <v>98</v>
      </c>
      <c r="G33" s="8" t="s">
        <v>95</v>
      </c>
      <c r="H33" s="11">
        <v>54.9</v>
      </c>
      <c r="I33" s="11">
        <v>84.86</v>
      </c>
      <c r="J33" s="4" t="s">
        <v>117</v>
      </c>
      <c r="K33" s="4">
        <v>0.9866</v>
      </c>
      <c r="L33" s="11">
        <f t="shared" si="0"/>
        <v>83.72</v>
      </c>
      <c r="M33" s="11">
        <f t="shared" si="1"/>
        <v>69.31</v>
      </c>
      <c r="N33" s="6"/>
    </row>
    <row r="34" spans="1:14" ht="25.5" customHeight="1">
      <c r="A34" s="8" t="s">
        <v>101</v>
      </c>
      <c r="B34" s="8" t="s">
        <v>102</v>
      </c>
      <c r="C34" s="8" t="s">
        <v>99</v>
      </c>
      <c r="D34" s="8" t="s">
        <v>97</v>
      </c>
      <c r="E34" s="9">
        <v>33013</v>
      </c>
      <c r="F34" s="8" t="s">
        <v>98</v>
      </c>
      <c r="G34" s="8" t="s">
        <v>95</v>
      </c>
      <c r="H34" s="11">
        <v>65.3</v>
      </c>
      <c r="I34" s="11">
        <v>72.3</v>
      </c>
      <c r="J34" s="4" t="s">
        <v>119</v>
      </c>
      <c r="K34" s="4">
        <v>1.0128</v>
      </c>
      <c r="L34" s="11">
        <f t="shared" si="0"/>
        <v>73.23</v>
      </c>
      <c r="M34" s="11">
        <f t="shared" si="1"/>
        <v>69.265</v>
      </c>
      <c r="N34" s="6"/>
    </row>
    <row r="35" spans="1:14" ht="25.5" customHeight="1">
      <c r="A35" s="8" t="s">
        <v>14</v>
      </c>
      <c r="B35" s="8" t="s">
        <v>15</v>
      </c>
      <c r="C35" s="8" t="s">
        <v>96</v>
      </c>
      <c r="D35" s="8" t="s">
        <v>97</v>
      </c>
      <c r="E35" s="9">
        <v>32747</v>
      </c>
      <c r="F35" s="8" t="s">
        <v>98</v>
      </c>
      <c r="G35" s="8" t="s">
        <v>95</v>
      </c>
      <c r="H35" s="11">
        <v>56.3</v>
      </c>
      <c r="I35" s="11">
        <v>82.74</v>
      </c>
      <c r="J35" s="4" t="s">
        <v>117</v>
      </c>
      <c r="K35" s="4">
        <v>0.9866</v>
      </c>
      <c r="L35" s="11">
        <f t="shared" si="0"/>
        <v>81.63</v>
      </c>
      <c r="M35" s="11">
        <f t="shared" si="1"/>
        <v>68.965</v>
      </c>
      <c r="N35" s="6"/>
    </row>
    <row r="36" spans="1:14" ht="25.5" customHeight="1">
      <c r="A36" s="8" t="s">
        <v>41</v>
      </c>
      <c r="B36" s="8" t="s">
        <v>42</v>
      </c>
      <c r="C36" s="8" t="s">
        <v>99</v>
      </c>
      <c r="D36" s="8" t="s">
        <v>97</v>
      </c>
      <c r="E36" s="9">
        <v>31579</v>
      </c>
      <c r="F36" s="8" t="s">
        <v>98</v>
      </c>
      <c r="G36" s="8" t="s">
        <v>95</v>
      </c>
      <c r="H36" s="11">
        <v>54.8</v>
      </c>
      <c r="I36" s="11">
        <v>82.06</v>
      </c>
      <c r="J36" s="4" t="s">
        <v>118</v>
      </c>
      <c r="K36" s="4">
        <v>1.0128</v>
      </c>
      <c r="L36" s="11">
        <f t="shared" si="0"/>
        <v>83.11</v>
      </c>
      <c r="M36" s="11">
        <f t="shared" si="1"/>
        <v>68.955</v>
      </c>
      <c r="N36" s="6"/>
    </row>
    <row r="37" spans="1:14" ht="25.5" customHeight="1">
      <c r="A37" s="8" t="s">
        <v>109</v>
      </c>
      <c r="B37" s="8" t="s">
        <v>110</v>
      </c>
      <c r="C37" s="8" t="s">
        <v>99</v>
      </c>
      <c r="D37" s="8" t="s">
        <v>97</v>
      </c>
      <c r="E37" s="9">
        <v>32519</v>
      </c>
      <c r="F37" s="8" t="s">
        <v>98</v>
      </c>
      <c r="G37" s="8" t="s">
        <v>95</v>
      </c>
      <c r="H37" s="11">
        <v>65</v>
      </c>
      <c r="I37" s="11">
        <v>71.94</v>
      </c>
      <c r="J37" s="4" t="s">
        <v>119</v>
      </c>
      <c r="K37" s="4">
        <v>1.0128</v>
      </c>
      <c r="L37" s="11">
        <f t="shared" si="0"/>
        <v>72.86</v>
      </c>
      <c r="M37" s="11">
        <f t="shared" si="1"/>
        <v>68.93</v>
      </c>
      <c r="N37" s="6"/>
    </row>
    <row r="38" spans="1:14" ht="25.5" customHeight="1">
      <c r="A38" s="8" t="s">
        <v>105</v>
      </c>
      <c r="B38" s="8" t="s">
        <v>106</v>
      </c>
      <c r="C38" s="8" t="s">
        <v>96</v>
      </c>
      <c r="D38" s="8" t="s">
        <v>97</v>
      </c>
      <c r="E38" s="9">
        <v>31666</v>
      </c>
      <c r="F38" s="8" t="s">
        <v>98</v>
      </c>
      <c r="G38" s="8" t="s">
        <v>95</v>
      </c>
      <c r="H38" s="11">
        <v>57.5</v>
      </c>
      <c r="I38" s="11">
        <v>79.3</v>
      </c>
      <c r="J38" s="4" t="s">
        <v>117</v>
      </c>
      <c r="K38" s="4">
        <v>0.9866</v>
      </c>
      <c r="L38" s="11">
        <f t="shared" si="0"/>
        <v>78.24</v>
      </c>
      <c r="M38" s="11">
        <f t="shared" si="1"/>
        <v>67.87</v>
      </c>
      <c r="N38" s="6"/>
    </row>
    <row r="39" spans="1:14" ht="25.5" customHeight="1">
      <c r="A39" s="8" t="s">
        <v>55</v>
      </c>
      <c r="B39" s="8" t="s">
        <v>56</v>
      </c>
      <c r="C39" s="8" t="s">
        <v>99</v>
      </c>
      <c r="D39" s="8" t="s">
        <v>97</v>
      </c>
      <c r="E39" s="9">
        <v>33187</v>
      </c>
      <c r="F39" s="8" t="s">
        <v>98</v>
      </c>
      <c r="G39" s="8" t="s">
        <v>95</v>
      </c>
      <c r="H39" s="11">
        <v>56.7</v>
      </c>
      <c r="I39" s="11">
        <v>80.08</v>
      </c>
      <c r="J39" s="4" t="s">
        <v>117</v>
      </c>
      <c r="K39" s="4">
        <v>0.9866</v>
      </c>
      <c r="L39" s="11">
        <f t="shared" si="0"/>
        <v>79.01</v>
      </c>
      <c r="M39" s="11">
        <f t="shared" si="1"/>
        <v>67.855</v>
      </c>
      <c r="N39" s="6"/>
    </row>
    <row r="40" spans="1:14" ht="25.5" customHeight="1">
      <c r="A40" s="8" t="s">
        <v>85</v>
      </c>
      <c r="B40" s="8" t="s">
        <v>86</v>
      </c>
      <c r="C40" s="8" t="s">
        <v>99</v>
      </c>
      <c r="D40" s="8" t="s">
        <v>97</v>
      </c>
      <c r="E40" s="9">
        <v>32894</v>
      </c>
      <c r="F40" s="8" t="s">
        <v>98</v>
      </c>
      <c r="G40" s="8" t="s">
        <v>95</v>
      </c>
      <c r="H40" s="11">
        <v>55.8</v>
      </c>
      <c r="I40" s="11">
        <v>77.1</v>
      </c>
      <c r="J40" s="4" t="s">
        <v>118</v>
      </c>
      <c r="K40" s="4">
        <v>1.0128</v>
      </c>
      <c r="L40" s="11">
        <f t="shared" si="0"/>
        <v>78.09</v>
      </c>
      <c r="M40" s="11">
        <f t="shared" si="1"/>
        <v>66.945</v>
      </c>
      <c r="N40" s="6"/>
    </row>
    <row r="41" spans="1:14" ht="25.5" customHeight="1">
      <c r="A41" s="8" t="s">
        <v>6</v>
      </c>
      <c r="B41" s="8" t="s">
        <v>7</v>
      </c>
      <c r="C41" s="8" t="s">
        <v>96</v>
      </c>
      <c r="D41" s="8" t="s">
        <v>97</v>
      </c>
      <c r="E41" s="9">
        <v>33092</v>
      </c>
      <c r="F41" s="8" t="s">
        <v>98</v>
      </c>
      <c r="G41" s="8" t="s">
        <v>95</v>
      </c>
      <c r="H41" s="11">
        <v>56.3</v>
      </c>
      <c r="I41" s="11">
        <v>77.94</v>
      </c>
      <c r="J41" s="4" t="s">
        <v>117</v>
      </c>
      <c r="K41" s="4">
        <v>0.9866</v>
      </c>
      <c r="L41" s="11">
        <f t="shared" si="0"/>
        <v>76.9</v>
      </c>
      <c r="M41" s="11">
        <f t="shared" si="1"/>
        <v>66.6</v>
      </c>
      <c r="N41" s="6"/>
    </row>
    <row r="42" spans="1:14" ht="25.5" customHeight="1">
      <c r="A42" s="8" t="s">
        <v>59</v>
      </c>
      <c r="B42" s="8" t="s">
        <v>60</v>
      </c>
      <c r="C42" s="8" t="s">
        <v>96</v>
      </c>
      <c r="D42" s="8" t="s">
        <v>97</v>
      </c>
      <c r="E42" s="9">
        <v>31841</v>
      </c>
      <c r="F42" s="8" t="s">
        <v>100</v>
      </c>
      <c r="G42" s="8" t="s">
        <v>95</v>
      </c>
      <c r="H42" s="11">
        <v>59.5</v>
      </c>
      <c r="I42" s="11">
        <v>74.68</v>
      </c>
      <c r="J42" s="4" t="s">
        <v>117</v>
      </c>
      <c r="K42" s="4">
        <v>0.9866</v>
      </c>
      <c r="L42" s="11">
        <f t="shared" si="0"/>
        <v>73.68</v>
      </c>
      <c r="M42" s="11">
        <f t="shared" si="1"/>
        <v>66.59</v>
      </c>
      <c r="N42" s="6"/>
    </row>
    <row r="43" spans="1:14" ht="25.5" customHeight="1">
      <c r="A43" s="8" t="s">
        <v>80</v>
      </c>
      <c r="B43" s="8" t="s">
        <v>81</v>
      </c>
      <c r="C43" s="8" t="s">
        <v>96</v>
      </c>
      <c r="D43" s="8" t="s">
        <v>97</v>
      </c>
      <c r="E43" s="9">
        <v>32829</v>
      </c>
      <c r="F43" s="8" t="s">
        <v>98</v>
      </c>
      <c r="G43" s="8" t="s">
        <v>95</v>
      </c>
      <c r="H43" s="11">
        <v>57.7</v>
      </c>
      <c r="I43" s="11">
        <v>76.02</v>
      </c>
      <c r="J43" s="4" t="s">
        <v>117</v>
      </c>
      <c r="K43" s="4">
        <v>0.9866</v>
      </c>
      <c r="L43" s="11">
        <f t="shared" si="0"/>
        <v>75</v>
      </c>
      <c r="M43" s="11">
        <f t="shared" si="1"/>
        <v>66.35</v>
      </c>
      <c r="N43" s="6"/>
    </row>
    <row r="44" spans="1:14" ht="25.5" customHeight="1">
      <c r="A44" s="8" t="s">
        <v>2</v>
      </c>
      <c r="B44" s="8" t="s">
        <v>3</v>
      </c>
      <c r="C44" s="8" t="s">
        <v>96</v>
      </c>
      <c r="D44" s="8" t="s">
        <v>97</v>
      </c>
      <c r="E44" s="9">
        <v>33190</v>
      </c>
      <c r="F44" s="8" t="s">
        <v>98</v>
      </c>
      <c r="G44" s="8" t="s">
        <v>95</v>
      </c>
      <c r="H44" s="11">
        <v>57.2</v>
      </c>
      <c r="I44" s="11">
        <v>74.5</v>
      </c>
      <c r="J44" s="4" t="s">
        <v>118</v>
      </c>
      <c r="K44" s="4">
        <v>1.0128</v>
      </c>
      <c r="L44" s="11">
        <f t="shared" si="0"/>
        <v>75.45</v>
      </c>
      <c r="M44" s="11">
        <f t="shared" si="1"/>
        <v>66.325</v>
      </c>
      <c r="N44" s="6"/>
    </row>
    <row r="45" spans="1:14" ht="25.5" customHeight="1">
      <c r="A45" s="8" t="s">
        <v>27</v>
      </c>
      <c r="B45" s="8" t="s">
        <v>28</v>
      </c>
      <c r="C45" s="8" t="s">
        <v>96</v>
      </c>
      <c r="D45" s="8" t="s">
        <v>97</v>
      </c>
      <c r="E45" s="9">
        <v>32236</v>
      </c>
      <c r="F45" s="8" t="s">
        <v>98</v>
      </c>
      <c r="G45" s="8" t="s">
        <v>95</v>
      </c>
      <c r="H45" s="11">
        <v>54.9</v>
      </c>
      <c r="I45" s="11">
        <v>76.66</v>
      </c>
      <c r="J45" s="4" t="s">
        <v>118</v>
      </c>
      <c r="K45" s="4">
        <v>1.0128</v>
      </c>
      <c r="L45" s="11">
        <f t="shared" si="0"/>
        <v>77.64</v>
      </c>
      <c r="M45" s="11">
        <f t="shared" si="1"/>
        <v>66.27</v>
      </c>
      <c r="N45" s="6"/>
    </row>
    <row r="46" spans="1:14" ht="25.5" customHeight="1">
      <c r="A46" s="8" t="s">
        <v>111</v>
      </c>
      <c r="B46" s="8" t="s">
        <v>112</v>
      </c>
      <c r="C46" s="8" t="s">
        <v>96</v>
      </c>
      <c r="D46" s="8" t="s">
        <v>97</v>
      </c>
      <c r="E46" s="8" t="s">
        <v>113</v>
      </c>
      <c r="F46" s="8" t="s">
        <v>98</v>
      </c>
      <c r="G46" s="8" t="s">
        <v>95</v>
      </c>
      <c r="H46" s="11">
        <v>54.1</v>
      </c>
      <c r="I46" s="11">
        <v>77.18</v>
      </c>
      <c r="J46" s="4" t="s">
        <v>118</v>
      </c>
      <c r="K46" s="4">
        <v>1.0128</v>
      </c>
      <c r="L46" s="11">
        <f t="shared" si="0"/>
        <v>78.17</v>
      </c>
      <c r="M46" s="11">
        <f t="shared" si="1"/>
        <v>66.135</v>
      </c>
      <c r="N46" s="6"/>
    </row>
    <row r="47" spans="1:14" ht="25.5" customHeight="1">
      <c r="A47" s="8" t="s">
        <v>76</v>
      </c>
      <c r="B47" s="8" t="s">
        <v>77</v>
      </c>
      <c r="C47" s="8" t="s">
        <v>99</v>
      </c>
      <c r="D47" s="8" t="s">
        <v>97</v>
      </c>
      <c r="E47" s="9">
        <v>32837</v>
      </c>
      <c r="F47" s="8" t="s">
        <v>98</v>
      </c>
      <c r="G47" s="8" t="s">
        <v>95</v>
      </c>
      <c r="H47" s="11">
        <v>54.9</v>
      </c>
      <c r="I47" s="11">
        <v>76.08</v>
      </c>
      <c r="J47" s="4" t="s">
        <v>117</v>
      </c>
      <c r="K47" s="4">
        <v>0.9866</v>
      </c>
      <c r="L47" s="11">
        <f t="shared" si="0"/>
        <v>75.06</v>
      </c>
      <c r="M47" s="11">
        <f t="shared" si="1"/>
        <v>64.98</v>
      </c>
      <c r="N47" s="6"/>
    </row>
    <row r="48" spans="1:14" ht="25.5" customHeight="1">
      <c r="A48" s="8" t="s">
        <v>74</v>
      </c>
      <c r="B48" s="8" t="s">
        <v>75</v>
      </c>
      <c r="C48" s="8" t="s">
        <v>99</v>
      </c>
      <c r="D48" s="8" t="s">
        <v>97</v>
      </c>
      <c r="E48" s="9">
        <v>32948</v>
      </c>
      <c r="F48" s="8" t="s">
        <v>98</v>
      </c>
      <c r="G48" s="8" t="s">
        <v>95</v>
      </c>
      <c r="H48" s="11">
        <v>55.3</v>
      </c>
      <c r="I48" s="11">
        <v>71.86</v>
      </c>
      <c r="J48" s="4" t="s">
        <v>118</v>
      </c>
      <c r="K48" s="4">
        <v>1.0128</v>
      </c>
      <c r="L48" s="11">
        <f t="shared" si="0"/>
        <v>72.78</v>
      </c>
      <c r="M48" s="11">
        <f t="shared" si="1"/>
        <v>64.03999999999999</v>
      </c>
      <c r="N48" s="6"/>
    </row>
    <row r="49" spans="1:14" ht="25.5" customHeight="1">
      <c r="A49" s="8" t="s">
        <v>16</v>
      </c>
      <c r="B49" s="8" t="s">
        <v>17</v>
      </c>
      <c r="C49" s="8" t="s">
        <v>96</v>
      </c>
      <c r="D49" s="8" t="s">
        <v>97</v>
      </c>
      <c r="E49" s="9">
        <v>33200</v>
      </c>
      <c r="F49" s="8" t="s">
        <v>98</v>
      </c>
      <c r="G49" s="8" t="s">
        <v>95</v>
      </c>
      <c r="H49" s="11">
        <v>60.9</v>
      </c>
      <c r="I49" s="11">
        <v>0</v>
      </c>
      <c r="J49" s="4"/>
      <c r="K49" s="4"/>
      <c r="L49" s="11">
        <f t="shared" si="0"/>
        <v>0</v>
      </c>
      <c r="M49" s="11">
        <f t="shared" si="1"/>
        <v>30.45</v>
      </c>
      <c r="N49" s="6" t="s">
        <v>123</v>
      </c>
    </row>
    <row r="50" spans="1:14" ht="25.5" customHeight="1" thickBot="1">
      <c r="A50" s="14" t="s">
        <v>49</v>
      </c>
      <c r="B50" s="14" t="s">
        <v>50</v>
      </c>
      <c r="C50" s="14" t="s">
        <v>99</v>
      </c>
      <c r="D50" s="14" t="s">
        <v>97</v>
      </c>
      <c r="E50" s="15">
        <v>32794</v>
      </c>
      <c r="F50" s="14" t="s">
        <v>98</v>
      </c>
      <c r="G50" s="14" t="s">
        <v>95</v>
      </c>
      <c r="H50" s="16">
        <v>58.7</v>
      </c>
      <c r="I50" s="16">
        <v>0</v>
      </c>
      <c r="J50" s="17"/>
      <c r="K50" s="17"/>
      <c r="L50" s="16">
        <f t="shared" si="0"/>
        <v>0</v>
      </c>
      <c r="M50" s="16">
        <f t="shared" si="1"/>
        <v>29.35</v>
      </c>
      <c r="N50" s="18" t="s">
        <v>123</v>
      </c>
    </row>
  </sheetData>
  <sheetProtection/>
  <autoFilter ref="A2:N50"/>
  <mergeCells count="1">
    <mergeCell ref="A1:N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2014-09-05T10:12:23Z</cp:lastPrinted>
  <dcterms:created xsi:type="dcterms:W3CDTF">2014-08-21T08:50:02Z</dcterms:created>
  <dcterms:modified xsi:type="dcterms:W3CDTF">2014-09-05T10:12:41Z</dcterms:modified>
  <cp:category/>
  <cp:version/>
  <cp:contentType/>
  <cp:contentStatus/>
</cp:coreProperties>
</file>