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6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<sst xmlns="http://schemas.openxmlformats.org/spreadsheetml/2006/main" count="310" uniqueCount="156">
  <si>
    <t>滨州职业学院2014年公开招聘工作人员进入体检考核范围人员名单</t>
  </si>
  <si>
    <t>序号</t>
  </si>
  <si>
    <t>报考岗位</t>
  </si>
  <si>
    <t>招聘计划</t>
  </si>
  <si>
    <t>姓名</t>
  </si>
  <si>
    <t>性别</t>
  </si>
  <si>
    <t>面试
准考证号</t>
  </si>
  <si>
    <t>笔试成绩</t>
  </si>
  <si>
    <t>面试成绩</t>
  </si>
  <si>
    <t>试讲成绩</t>
  </si>
  <si>
    <t>总成绩</t>
  </si>
  <si>
    <t>是否进入体检考核范围</t>
  </si>
  <si>
    <t>C12-英语教师</t>
  </si>
  <si>
    <t>董美银</t>
  </si>
  <si>
    <t>女</t>
  </si>
  <si>
    <t>是</t>
  </si>
  <si>
    <t>马腾</t>
  </si>
  <si>
    <t>黄真</t>
  </si>
  <si>
    <t>路金梅</t>
  </si>
  <si>
    <t>王振</t>
  </si>
  <si>
    <t>男</t>
  </si>
  <si>
    <t>C13-职业核心能力</t>
  </si>
  <si>
    <t>张晶</t>
  </si>
  <si>
    <t>付恩砚</t>
  </si>
  <si>
    <t>邵妮</t>
  </si>
  <si>
    <t>李冰</t>
  </si>
  <si>
    <t>于倩</t>
  </si>
  <si>
    <t>C14-思政课教师</t>
  </si>
  <si>
    <t>彭程</t>
  </si>
  <si>
    <t>袁珍</t>
  </si>
  <si>
    <t>李文静</t>
  </si>
  <si>
    <t>荣利</t>
  </si>
  <si>
    <t>范恩光</t>
  </si>
  <si>
    <t>缺考</t>
  </si>
  <si>
    <t>C15-基础幼教教师</t>
  </si>
  <si>
    <t>朱希彦</t>
  </si>
  <si>
    <t>范梦娜</t>
  </si>
  <si>
    <t>C17-园林教师</t>
  </si>
  <si>
    <t>纪莲莲</t>
  </si>
  <si>
    <t>伊金玲</t>
  </si>
  <si>
    <t>耿文峰</t>
  </si>
  <si>
    <t>李瑶</t>
  </si>
  <si>
    <t>C18-机电技术教师</t>
  </si>
  <si>
    <t>田娜</t>
  </si>
  <si>
    <t>张研成</t>
  </si>
  <si>
    <t>C19-机电工程教师</t>
  </si>
  <si>
    <t>李静</t>
  </si>
  <si>
    <t>王春鹏</t>
  </si>
  <si>
    <t>秦娜娜</t>
  </si>
  <si>
    <t>刘翠</t>
  </si>
  <si>
    <t>曹长青</t>
  </si>
  <si>
    <t>廉志文</t>
  </si>
  <si>
    <t>宋广杰</t>
  </si>
  <si>
    <t>庞兆磊</t>
  </si>
  <si>
    <t>C20-汽车维修教师</t>
  </si>
  <si>
    <t>郭剑</t>
  </si>
  <si>
    <t>C21-机械教师</t>
  </si>
  <si>
    <t>李培繁</t>
  </si>
  <si>
    <t>卢继祥</t>
  </si>
  <si>
    <t>袁军</t>
  </si>
  <si>
    <t>刘路路</t>
  </si>
  <si>
    <t>贾增畔</t>
  </si>
  <si>
    <t>C22-化工教师A</t>
  </si>
  <si>
    <t>蔡银萍</t>
  </si>
  <si>
    <t>王盟</t>
  </si>
  <si>
    <t>陶波</t>
  </si>
  <si>
    <t>杜艳</t>
  </si>
  <si>
    <t>张云建</t>
  </si>
  <si>
    <t>颜聪</t>
  </si>
  <si>
    <t>程海蒂</t>
  </si>
  <si>
    <t>王录</t>
  </si>
  <si>
    <t>李祥龙</t>
  </si>
  <si>
    <t>C23-化工教师B</t>
  </si>
  <si>
    <t>成文文</t>
  </si>
  <si>
    <t>刘莹</t>
  </si>
  <si>
    <t>B02-护理教师</t>
  </si>
  <si>
    <t>郭培培</t>
  </si>
  <si>
    <t>郑艳艳</t>
  </si>
  <si>
    <t>左小信</t>
  </si>
  <si>
    <t>韩德艺</t>
  </si>
  <si>
    <t>齐美丽</t>
  </si>
  <si>
    <t>宋希争</t>
  </si>
  <si>
    <t>袁海燕</t>
  </si>
  <si>
    <t>王维红</t>
  </si>
  <si>
    <t>C27-口腔医学教师</t>
  </si>
  <si>
    <t>王爽</t>
  </si>
  <si>
    <t>吴学刚</t>
  </si>
  <si>
    <t>C29-药学教师B</t>
  </si>
  <si>
    <t>徐真真</t>
  </si>
  <si>
    <t>魏俊花</t>
  </si>
  <si>
    <t>C30-药学教师C</t>
  </si>
  <si>
    <t>薄纯光</t>
  </si>
  <si>
    <t>C31-会计教师</t>
  </si>
  <si>
    <t>刘俊杰</t>
  </si>
  <si>
    <t>杨云鹏</t>
  </si>
  <si>
    <t>刘佳林</t>
  </si>
  <si>
    <t>韩付平</t>
  </si>
  <si>
    <t>罗雪臻</t>
  </si>
  <si>
    <t>B03-经济管理教师A</t>
  </si>
  <si>
    <t>1</t>
  </si>
  <si>
    <t>李琳</t>
  </si>
  <si>
    <t>李凯</t>
  </si>
  <si>
    <t>C32-经济管理教师B</t>
  </si>
  <si>
    <t>邱聪聪</t>
  </si>
  <si>
    <t>王雅丽</t>
  </si>
  <si>
    <t>张玲梅</t>
  </si>
  <si>
    <t>程慧</t>
  </si>
  <si>
    <t>杨璟</t>
  </si>
  <si>
    <t>C33-经济管理教师C</t>
  </si>
  <si>
    <t>谭念念</t>
  </si>
  <si>
    <t>张欣睿</t>
  </si>
  <si>
    <t>王云娜</t>
  </si>
  <si>
    <t>阎跟涛</t>
  </si>
  <si>
    <t>赵强</t>
  </si>
  <si>
    <t>C34-市场营销教师</t>
  </si>
  <si>
    <t>申琦</t>
  </si>
  <si>
    <t>C37-软件工程教师</t>
  </si>
  <si>
    <t>刘青青</t>
  </si>
  <si>
    <t>C38-建筑工程教师A</t>
  </si>
  <si>
    <t>李娜</t>
  </si>
  <si>
    <t>葛佩佩</t>
  </si>
  <si>
    <t>C39-建筑工程教师B</t>
  </si>
  <si>
    <t>周松</t>
  </si>
  <si>
    <t>栾成洁</t>
  </si>
  <si>
    <t>任晓丽</t>
  </si>
  <si>
    <t>B04-航海技术教师</t>
  </si>
  <si>
    <t>2</t>
  </si>
  <si>
    <t>李保春</t>
  </si>
  <si>
    <t>B05-轮机工程教师</t>
  </si>
  <si>
    <t>侯磊</t>
  </si>
  <si>
    <t>B06-航海英语教师</t>
  </si>
  <si>
    <t>赵贤东</t>
  </si>
  <si>
    <t>B08-摄影实习指导教师</t>
  </si>
  <si>
    <t>张丹丹</t>
  </si>
  <si>
    <t>吴静</t>
  </si>
  <si>
    <t>高振波</t>
  </si>
  <si>
    <t>B09-微机管理员</t>
  </si>
  <si>
    <t>熊庆帅</t>
  </si>
  <si>
    <t>李炳哲</t>
  </si>
  <si>
    <t>C41-辅导员</t>
  </si>
  <si>
    <t>顾雪霏</t>
  </si>
  <si>
    <t>孙童</t>
  </si>
  <si>
    <t>崔雪飞</t>
  </si>
  <si>
    <t>魏飞</t>
  </si>
  <si>
    <t>宋志强</t>
  </si>
  <si>
    <t>王洁雯</t>
  </si>
  <si>
    <t>崔洪滔</t>
  </si>
  <si>
    <t>刘媛</t>
  </si>
  <si>
    <t>刘亚琼</t>
  </si>
  <si>
    <t>陈莎莎</t>
  </si>
  <si>
    <t>翟婧宇</t>
  </si>
  <si>
    <t>张瑶</t>
  </si>
  <si>
    <t>张惠梅</t>
  </si>
  <si>
    <t>孟姣</t>
  </si>
  <si>
    <t>韩晓敏</t>
  </si>
  <si>
    <t>李茂峰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</si>
</sst>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0;_萀"/>
    <numFmt numFmtId="183" formatCode="0.00_);\(0.00\)"/>
  </numFmts>
  <fonts count="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 applyProtection="1">
      <alignment horizontal="center" vertical="center" wrapText="1"/>
      <protection/>
    </xf>
    <xf numFmtId="183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12"/>
  <sheetViews>
    <sheetView tabSelected="1" workbookViewId="0" topLeftCell="A1">
      <selection activeCell="I99" sqref="I99"/>
    </sheetView>
  </sheetViews>
  <sheetFormatPr defaultColWidth="9.00390625" defaultRowHeight="14.25"/>
  <cols>
    <col min="1" max="1" width="4.875" style="2" customWidth="1"/>
    <col min="2" max="2" width="14.625" style="2" customWidth="1"/>
    <col min="3" max="3" width="8.00390625" style="2" customWidth="1"/>
    <col min="4" max="4" width="8.50390625" style="2" customWidth="1"/>
    <col min="5" max="5" width="5.125" style="2" customWidth="1"/>
    <col min="6" max="8" width="12.00390625" style="3" customWidth="1"/>
    <col min="9" max="9" width="12.00390625" style="4" customWidth="1"/>
    <col min="10" max="10" width="11.375" style="4" customWidth="1"/>
    <col min="11" max="11" width="12.50390625" style="2" customWidth="1"/>
    <col min="12" max="246" width="9.00390625" style="1" customWidth="1"/>
  </cols>
  <sheetData>
    <row r="1" spans="1:10" ht="3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1" ht="35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15" t="s">
        <v>10</v>
      </c>
      <c r="K2" s="6" t="s">
        <v>11</v>
      </c>
    </row>
    <row r="3" spans="1:11" ht="26.25" customHeight="1">
      <c r="A3" s="7">
        <v>1</v>
      </c>
      <c r="B3" s="22" t="s">
        <v>12</v>
      </c>
      <c r="C3" s="22">
        <v>1</v>
      </c>
      <c r="D3" s="7" t="s">
        <v>13</v>
      </c>
      <c r="E3" s="9" t="s">
        <v>14</v>
      </c>
      <c r="F3" s="10">
        <v>201401025</v>
      </c>
      <c r="G3" s="10"/>
      <c r="H3" s="11">
        <v>89.8</v>
      </c>
      <c r="I3" s="16">
        <v>87.4</v>
      </c>
      <c r="J3" s="16">
        <f aca="true" t="shared" si="0" ref="J3:J16">H3*0.4+I3*0.6</f>
        <v>88.36000000000001</v>
      </c>
      <c r="K3" s="9" t="s">
        <v>15</v>
      </c>
    </row>
    <row r="4" spans="1:11" ht="21.75" customHeight="1">
      <c r="A4" s="7">
        <v>2</v>
      </c>
      <c r="B4" s="22"/>
      <c r="C4" s="22"/>
      <c r="D4" s="7" t="s">
        <v>16</v>
      </c>
      <c r="E4" s="9" t="s">
        <v>14</v>
      </c>
      <c r="F4" s="10">
        <v>201401002</v>
      </c>
      <c r="G4" s="10"/>
      <c r="H4" s="11">
        <v>88.2</v>
      </c>
      <c r="I4" s="16">
        <v>86.8</v>
      </c>
      <c r="J4" s="16">
        <f t="shared" si="0"/>
        <v>87.36</v>
      </c>
      <c r="K4" s="9"/>
    </row>
    <row r="5" spans="1:11" ht="26.25" customHeight="1">
      <c r="A5" s="7">
        <v>3</v>
      </c>
      <c r="B5" s="22"/>
      <c r="C5" s="22"/>
      <c r="D5" s="7" t="s">
        <v>17</v>
      </c>
      <c r="E5" s="9" t="s">
        <v>14</v>
      </c>
      <c r="F5" s="10">
        <v>201401014</v>
      </c>
      <c r="G5" s="10"/>
      <c r="H5" s="11">
        <v>89.6</v>
      </c>
      <c r="I5" s="16">
        <v>85.4</v>
      </c>
      <c r="J5" s="16">
        <f t="shared" si="0"/>
        <v>87.08</v>
      </c>
      <c r="K5" s="9"/>
    </row>
    <row r="6" spans="1:11" ht="26.25" customHeight="1">
      <c r="A6" s="7">
        <v>4</v>
      </c>
      <c r="B6" s="22"/>
      <c r="C6" s="22"/>
      <c r="D6" s="7" t="s">
        <v>18</v>
      </c>
      <c r="E6" s="9" t="s">
        <v>14</v>
      </c>
      <c r="F6" s="10">
        <v>201401007</v>
      </c>
      <c r="G6" s="10"/>
      <c r="H6" s="11">
        <v>87.8</v>
      </c>
      <c r="I6" s="16">
        <v>85.2</v>
      </c>
      <c r="J6" s="16">
        <f t="shared" si="0"/>
        <v>86.24</v>
      </c>
      <c r="K6" s="9"/>
    </row>
    <row r="7" spans="1:11" ht="21" customHeight="1">
      <c r="A7" s="7">
        <v>5</v>
      </c>
      <c r="B7" s="22"/>
      <c r="C7" s="22"/>
      <c r="D7" s="7" t="s">
        <v>19</v>
      </c>
      <c r="E7" s="9" t="s">
        <v>20</v>
      </c>
      <c r="F7" s="10">
        <v>201401035</v>
      </c>
      <c r="G7" s="10"/>
      <c r="H7" s="11">
        <v>90.8</v>
      </c>
      <c r="I7" s="16">
        <v>81.6</v>
      </c>
      <c r="J7" s="16">
        <f t="shared" si="0"/>
        <v>85.28</v>
      </c>
      <c r="K7" s="9"/>
    </row>
    <row r="8" spans="1:11" ht="26.25" customHeight="1">
      <c r="A8" s="7">
        <v>6</v>
      </c>
      <c r="B8" s="22" t="s">
        <v>21</v>
      </c>
      <c r="C8" s="22">
        <v>1</v>
      </c>
      <c r="D8" s="7" t="s">
        <v>22</v>
      </c>
      <c r="E8" s="9" t="s">
        <v>14</v>
      </c>
      <c r="F8" s="10">
        <v>201401038</v>
      </c>
      <c r="G8" s="10"/>
      <c r="H8" s="11">
        <v>89.8</v>
      </c>
      <c r="I8" s="16">
        <v>93.4</v>
      </c>
      <c r="J8" s="16">
        <f t="shared" si="0"/>
        <v>91.96000000000001</v>
      </c>
      <c r="K8" s="9" t="s">
        <v>15</v>
      </c>
    </row>
    <row r="9" spans="1:11" ht="26.25" customHeight="1">
      <c r="A9" s="7">
        <v>7</v>
      </c>
      <c r="B9" s="22"/>
      <c r="C9" s="22"/>
      <c r="D9" s="7" t="s">
        <v>23</v>
      </c>
      <c r="E9" s="9" t="s">
        <v>20</v>
      </c>
      <c r="F9" s="10">
        <v>201401042</v>
      </c>
      <c r="G9" s="10"/>
      <c r="H9" s="11">
        <v>91.8</v>
      </c>
      <c r="I9" s="16">
        <v>79.8</v>
      </c>
      <c r="J9" s="16">
        <f t="shared" si="0"/>
        <v>84.6</v>
      </c>
      <c r="K9" s="9"/>
    </row>
    <row r="10" spans="1:11" ht="26.25" customHeight="1">
      <c r="A10" s="7">
        <v>8</v>
      </c>
      <c r="B10" s="22"/>
      <c r="C10" s="22"/>
      <c r="D10" s="7" t="s">
        <v>24</v>
      </c>
      <c r="E10" s="9" t="s">
        <v>14</v>
      </c>
      <c r="F10" s="10">
        <v>201401046</v>
      </c>
      <c r="G10" s="10"/>
      <c r="H10" s="11">
        <v>87</v>
      </c>
      <c r="I10" s="16">
        <v>82.6</v>
      </c>
      <c r="J10" s="16">
        <f t="shared" si="0"/>
        <v>84.36</v>
      </c>
      <c r="K10" s="9"/>
    </row>
    <row r="11" spans="1:11" ht="26.25" customHeight="1">
      <c r="A11" s="7">
        <v>9</v>
      </c>
      <c r="B11" s="22"/>
      <c r="C11" s="22"/>
      <c r="D11" s="7" t="s">
        <v>25</v>
      </c>
      <c r="E11" s="9" t="s">
        <v>14</v>
      </c>
      <c r="F11" s="10">
        <v>201401043</v>
      </c>
      <c r="G11" s="10"/>
      <c r="H11" s="11">
        <v>82</v>
      </c>
      <c r="I11" s="16">
        <v>82.6</v>
      </c>
      <c r="J11" s="16">
        <f t="shared" si="0"/>
        <v>82.36</v>
      </c>
      <c r="K11" s="9"/>
    </row>
    <row r="12" spans="1:11" ht="26.25" customHeight="1">
      <c r="A12" s="7">
        <v>10</v>
      </c>
      <c r="B12" s="22"/>
      <c r="C12" s="22"/>
      <c r="D12" s="7" t="s">
        <v>26</v>
      </c>
      <c r="E12" s="9" t="s">
        <v>14</v>
      </c>
      <c r="F12" s="10">
        <v>201401045</v>
      </c>
      <c r="G12" s="10"/>
      <c r="H12" s="11">
        <v>87.2</v>
      </c>
      <c r="I12" s="16">
        <v>78.6</v>
      </c>
      <c r="J12" s="16">
        <f t="shared" si="0"/>
        <v>82.03999999999999</v>
      </c>
      <c r="K12" s="9"/>
    </row>
    <row r="13" spans="1:11" ht="26.25" customHeight="1">
      <c r="A13" s="7">
        <v>11</v>
      </c>
      <c r="B13" s="22" t="s">
        <v>27</v>
      </c>
      <c r="C13" s="22">
        <v>1</v>
      </c>
      <c r="D13" s="7" t="s">
        <v>28</v>
      </c>
      <c r="E13" s="9" t="s">
        <v>14</v>
      </c>
      <c r="F13" s="10">
        <v>201401053</v>
      </c>
      <c r="G13" s="10"/>
      <c r="H13" s="11">
        <v>90.2</v>
      </c>
      <c r="I13" s="16">
        <v>85.6</v>
      </c>
      <c r="J13" s="16">
        <f t="shared" si="0"/>
        <v>87.44</v>
      </c>
      <c r="K13" s="9" t="s">
        <v>15</v>
      </c>
    </row>
    <row r="14" spans="1:11" ht="26.25" customHeight="1">
      <c r="A14" s="7">
        <v>12</v>
      </c>
      <c r="B14" s="22"/>
      <c r="C14" s="22"/>
      <c r="D14" s="7" t="s">
        <v>29</v>
      </c>
      <c r="E14" s="9" t="s">
        <v>14</v>
      </c>
      <c r="F14" s="10">
        <v>201401052</v>
      </c>
      <c r="G14" s="10"/>
      <c r="H14" s="11">
        <v>84.6</v>
      </c>
      <c r="I14" s="16">
        <v>86.2</v>
      </c>
      <c r="J14" s="16">
        <f t="shared" si="0"/>
        <v>85.56</v>
      </c>
      <c r="K14" s="9"/>
    </row>
    <row r="15" spans="1:11" ht="26.25" customHeight="1">
      <c r="A15" s="7">
        <v>13</v>
      </c>
      <c r="B15" s="22"/>
      <c r="C15" s="22"/>
      <c r="D15" s="7" t="s">
        <v>30</v>
      </c>
      <c r="E15" s="9" t="s">
        <v>14</v>
      </c>
      <c r="F15" s="10">
        <v>201401049</v>
      </c>
      <c r="G15" s="10"/>
      <c r="H15" s="11">
        <v>84.2</v>
      </c>
      <c r="I15" s="16">
        <v>79.2</v>
      </c>
      <c r="J15" s="16">
        <f t="shared" si="0"/>
        <v>81.2</v>
      </c>
      <c r="K15" s="9"/>
    </row>
    <row r="16" spans="1:11" ht="26.25" customHeight="1">
      <c r="A16" s="7">
        <v>14</v>
      </c>
      <c r="B16" s="22"/>
      <c r="C16" s="22"/>
      <c r="D16" s="7" t="s">
        <v>31</v>
      </c>
      <c r="E16" s="9" t="s">
        <v>14</v>
      </c>
      <c r="F16" s="10">
        <v>201401048</v>
      </c>
      <c r="G16" s="10"/>
      <c r="H16" s="11">
        <v>81</v>
      </c>
      <c r="I16" s="16">
        <v>78</v>
      </c>
      <c r="J16" s="16">
        <f t="shared" si="0"/>
        <v>79.19999999999999</v>
      </c>
      <c r="K16" s="9"/>
    </row>
    <row r="17" spans="1:11" ht="26.25" customHeight="1">
      <c r="A17" s="7">
        <v>15</v>
      </c>
      <c r="B17" s="22"/>
      <c r="C17" s="22"/>
      <c r="D17" s="7" t="s">
        <v>32</v>
      </c>
      <c r="E17" s="9" t="s">
        <v>20</v>
      </c>
      <c r="F17" s="10">
        <v>201401055</v>
      </c>
      <c r="G17" s="10"/>
      <c r="H17" s="11">
        <v>78</v>
      </c>
      <c r="I17" s="16" t="s">
        <v>33</v>
      </c>
      <c r="J17" s="16"/>
      <c r="K17" s="9"/>
    </row>
    <row r="18" spans="1:11" ht="26.25" customHeight="1">
      <c r="A18" s="7">
        <v>16</v>
      </c>
      <c r="B18" s="22" t="s">
        <v>34</v>
      </c>
      <c r="C18" s="22">
        <v>1</v>
      </c>
      <c r="D18" s="7" t="s">
        <v>35</v>
      </c>
      <c r="E18" s="9" t="s">
        <v>14</v>
      </c>
      <c r="F18" s="10">
        <v>201401057</v>
      </c>
      <c r="G18" s="10"/>
      <c r="H18" s="11">
        <v>86.6</v>
      </c>
      <c r="I18" s="16">
        <v>90.6</v>
      </c>
      <c r="J18" s="16">
        <f aca="true" t="shared" si="1" ref="J18:J32">H18*0.4+I18*0.6</f>
        <v>89</v>
      </c>
      <c r="K18" s="9" t="s">
        <v>15</v>
      </c>
    </row>
    <row r="19" spans="1:11" ht="26.25" customHeight="1">
      <c r="A19" s="7">
        <v>17</v>
      </c>
      <c r="B19" s="22"/>
      <c r="C19" s="22"/>
      <c r="D19" s="7" t="s">
        <v>36</v>
      </c>
      <c r="E19" s="9" t="s">
        <v>14</v>
      </c>
      <c r="F19" s="10">
        <v>201401056</v>
      </c>
      <c r="G19" s="10"/>
      <c r="H19" s="11">
        <v>82.6</v>
      </c>
      <c r="I19" s="16">
        <v>84.8</v>
      </c>
      <c r="J19" s="16">
        <f t="shared" si="1"/>
        <v>83.91999999999999</v>
      </c>
      <c r="K19" s="9"/>
    </row>
    <row r="20" spans="1:11" ht="26.25" customHeight="1">
      <c r="A20" s="7">
        <v>18</v>
      </c>
      <c r="B20" s="22" t="s">
        <v>37</v>
      </c>
      <c r="C20" s="22">
        <v>1</v>
      </c>
      <c r="D20" s="7" t="s">
        <v>38</v>
      </c>
      <c r="E20" s="9" t="s">
        <v>14</v>
      </c>
      <c r="F20" s="10">
        <v>201401059</v>
      </c>
      <c r="G20" s="10"/>
      <c r="H20" s="11">
        <v>93.2</v>
      </c>
      <c r="I20" s="16">
        <v>93</v>
      </c>
      <c r="J20" s="16">
        <f t="shared" si="1"/>
        <v>93.08</v>
      </c>
      <c r="K20" s="9" t="s">
        <v>15</v>
      </c>
    </row>
    <row r="21" spans="1:11" ht="26.25" customHeight="1">
      <c r="A21" s="7">
        <v>19</v>
      </c>
      <c r="B21" s="22"/>
      <c r="C21" s="22"/>
      <c r="D21" s="7" t="s">
        <v>39</v>
      </c>
      <c r="E21" s="9" t="s">
        <v>14</v>
      </c>
      <c r="F21" s="10">
        <v>201401058</v>
      </c>
      <c r="G21" s="10"/>
      <c r="H21" s="11">
        <v>85.2</v>
      </c>
      <c r="I21" s="16">
        <v>79</v>
      </c>
      <c r="J21" s="16">
        <f t="shared" si="1"/>
        <v>81.48</v>
      </c>
      <c r="K21" s="9"/>
    </row>
    <row r="22" spans="1:11" ht="26.25" customHeight="1">
      <c r="A22" s="7">
        <v>20</v>
      </c>
      <c r="B22" s="22"/>
      <c r="C22" s="22"/>
      <c r="D22" s="7" t="s">
        <v>40</v>
      </c>
      <c r="E22" s="9" t="s">
        <v>20</v>
      </c>
      <c r="F22" s="10">
        <v>201401060</v>
      </c>
      <c r="G22" s="10"/>
      <c r="H22" s="11">
        <v>85.6</v>
      </c>
      <c r="I22" s="16">
        <v>74.8</v>
      </c>
      <c r="J22" s="16">
        <f t="shared" si="1"/>
        <v>79.12</v>
      </c>
      <c r="K22" s="9"/>
    </row>
    <row r="23" spans="1:11" ht="26.25" customHeight="1">
      <c r="A23" s="7">
        <v>21</v>
      </c>
      <c r="B23" s="22"/>
      <c r="C23" s="22"/>
      <c r="D23" s="7" t="s">
        <v>41</v>
      </c>
      <c r="E23" s="9" t="s">
        <v>14</v>
      </c>
      <c r="F23" s="10">
        <v>201401061</v>
      </c>
      <c r="G23" s="10"/>
      <c r="H23" s="11">
        <v>82.4</v>
      </c>
      <c r="I23" s="16">
        <v>76.8</v>
      </c>
      <c r="J23" s="16">
        <f t="shared" si="1"/>
        <v>79.03999999999999</v>
      </c>
      <c r="K23" s="9"/>
    </row>
    <row r="24" spans="1:11" ht="26.25" customHeight="1">
      <c r="A24" s="7">
        <v>22</v>
      </c>
      <c r="B24" s="22" t="s">
        <v>42</v>
      </c>
      <c r="C24" s="22">
        <v>2</v>
      </c>
      <c r="D24" s="7" t="s">
        <v>43</v>
      </c>
      <c r="E24" s="9" t="s">
        <v>14</v>
      </c>
      <c r="F24" s="10">
        <v>201401070</v>
      </c>
      <c r="G24" s="10"/>
      <c r="H24" s="11">
        <v>75.6</v>
      </c>
      <c r="I24" s="16">
        <v>76.8</v>
      </c>
      <c r="J24" s="16">
        <f t="shared" si="1"/>
        <v>76.32</v>
      </c>
      <c r="K24" s="9" t="s">
        <v>15</v>
      </c>
    </row>
    <row r="25" spans="1:11" ht="26.25" customHeight="1">
      <c r="A25" s="7">
        <v>23</v>
      </c>
      <c r="B25" s="22"/>
      <c r="C25" s="22"/>
      <c r="D25" s="7" t="s">
        <v>44</v>
      </c>
      <c r="E25" s="9" t="s">
        <v>20</v>
      </c>
      <c r="F25" s="10">
        <v>201401073</v>
      </c>
      <c r="G25" s="10"/>
      <c r="H25" s="11">
        <v>75</v>
      </c>
      <c r="I25" s="16">
        <v>69</v>
      </c>
      <c r="J25" s="16">
        <f t="shared" si="1"/>
        <v>71.4</v>
      </c>
      <c r="K25" s="9" t="s">
        <v>15</v>
      </c>
    </row>
    <row r="26" spans="1:11" ht="26.25" customHeight="1">
      <c r="A26" s="7">
        <v>24</v>
      </c>
      <c r="B26" s="22" t="s">
        <v>45</v>
      </c>
      <c r="C26" s="22">
        <v>2</v>
      </c>
      <c r="D26" s="7" t="s">
        <v>46</v>
      </c>
      <c r="E26" s="9" t="s">
        <v>14</v>
      </c>
      <c r="F26" s="10">
        <v>201401082</v>
      </c>
      <c r="G26" s="10"/>
      <c r="H26" s="11">
        <v>84.2</v>
      </c>
      <c r="I26" s="16">
        <v>91</v>
      </c>
      <c r="J26" s="16">
        <f t="shared" si="1"/>
        <v>88.28</v>
      </c>
      <c r="K26" s="9" t="s">
        <v>15</v>
      </c>
    </row>
    <row r="27" spans="1:11" ht="26.25" customHeight="1">
      <c r="A27" s="7">
        <v>25</v>
      </c>
      <c r="B27" s="22"/>
      <c r="C27" s="22"/>
      <c r="D27" s="7" t="s">
        <v>47</v>
      </c>
      <c r="E27" s="9" t="s">
        <v>20</v>
      </c>
      <c r="F27" s="10">
        <v>201401083</v>
      </c>
      <c r="G27" s="10"/>
      <c r="H27" s="11">
        <v>80</v>
      </c>
      <c r="I27" s="16">
        <v>88</v>
      </c>
      <c r="J27" s="16">
        <f t="shared" si="1"/>
        <v>84.8</v>
      </c>
      <c r="K27" s="9" t="s">
        <v>15</v>
      </c>
    </row>
    <row r="28" spans="1:11" ht="26.25" customHeight="1">
      <c r="A28" s="7">
        <v>26</v>
      </c>
      <c r="B28" s="22"/>
      <c r="C28" s="22"/>
      <c r="D28" s="7" t="s">
        <v>48</v>
      </c>
      <c r="E28" s="9" t="s">
        <v>14</v>
      </c>
      <c r="F28" s="10">
        <v>201401076</v>
      </c>
      <c r="G28" s="10"/>
      <c r="H28" s="12">
        <v>80</v>
      </c>
      <c r="I28" s="16">
        <v>85</v>
      </c>
      <c r="J28" s="16">
        <f t="shared" si="1"/>
        <v>83</v>
      </c>
      <c r="K28" s="9"/>
    </row>
    <row r="29" spans="1:11" ht="26.25" customHeight="1">
      <c r="A29" s="7">
        <v>27</v>
      </c>
      <c r="B29" s="22"/>
      <c r="C29" s="22"/>
      <c r="D29" s="7" t="s">
        <v>49</v>
      </c>
      <c r="E29" s="9" t="s">
        <v>14</v>
      </c>
      <c r="F29" s="10">
        <v>201401084</v>
      </c>
      <c r="G29" s="10"/>
      <c r="H29" s="11">
        <v>79.4</v>
      </c>
      <c r="I29" s="16">
        <v>82</v>
      </c>
      <c r="J29" s="16">
        <f t="shared" si="1"/>
        <v>80.96000000000001</v>
      </c>
      <c r="K29" s="9"/>
    </row>
    <row r="30" spans="1:11" ht="26.25" customHeight="1">
      <c r="A30" s="7">
        <v>28</v>
      </c>
      <c r="B30" s="22"/>
      <c r="C30" s="22"/>
      <c r="D30" s="7" t="s">
        <v>50</v>
      </c>
      <c r="E30" s="9" t="s">
        <v>14</v>
      </c>
      <c r="F30" s="10">
        <v>201401078</v>
      </c>
      <c r="G30" s="10"/>
      <c r="H30" s="11">
        <v>81.4</v>
      </c>
      <c r="I30" s="16">
        <v>79.8</v>
      </c>
      <c r="J30" s="16">
        <f t="shared" si="1"/>
        <v>80.44</v>
      </c>
      <c r="K30" s="9"/>
    </row>
    <row r="31" spans="1:11" ht="26.25" customHeight="1">
      <c r="A31" s="7">
        <v>29</v>
      </c>
      <c r="B31" s="22"/>
      <c r="C31" s="22"/>
      <c r="D31" s="7" t="s">
        <v>51</v>
      </c>
      <c r="E31" s="9" t="s">
        <v>20</v>
      </c>
      <c r="F31" s="10">
        <v>201401079</v>
      </c>
      <c r="G31" s="10"/>
      <c r="H31" s="11">
        <v>76</v>
      </c>
      <c r="I31" s="16">
        <v>81.6</v>
      </c>
      <c r="J31" s="16">
        <f t="shared" si="1"/>
        <v>79.36</v>
      </c>
      <c r="K31" s="9"/>
    </row>
    <row r="32" spans="1:11" ht="26.25" customHeight="1">
      <c r="A32" s="7">
        <v>30</v>
      </c>
      <c r="B32" s="22"/>
      <c r="C32" s="22"/>
      <c r="D32" s="7" t="s">
        <v>52</v>
      </c>
      <c r="E32" s="9" t="s">
        <v>20</v>
      </c>
      <c r="F32" s="10">
        <v>201401077</v>
      </c>
      <c r="G32" s="10"/>
      <c r="H32" s="11">
        <v>78</v>
      </c>
      <c r="I32" s="16">
        <v>74.4</v>
      </c>
      <c r="J32" s="16">
        <f t="shared" si="1"/>
        <v>75.84</v>
      </c>
      <c r="K32" s="9"/>
    </row>
    <row r="33" spans="1:11" ht="26.25" customHeight="1">
      <c r="A33" s="7">
        <v>31</v>
      </c>
      <c r="B33" s="22"/>
      <c r="C33" s="22"/>
      <c r="D33" s="7" t="s">
        <v>53</v>
      </c>
      <c r="E33" s="9" t="s">
        <v>20</v>
      </c>
      <c r="F33" s="10">
        <v>201401081</v>
      </c>
      <c r="G33" s="10"/>
      <c r="H33" s="11">
        <v>69</v>
      </c>
      <c r="I33" s="16" t="s">
        <v>33</v>
      </c>
      <c r="J33" s="16"/>
      <c r="K33" s="9"/>
    </row>
    <row r="34" spans="1:11" ht="26.25" customHeight="1">
      <c r="A34" s="7">
        <v>32</v>
      </c>
      <c r="B34" s="8" t="s">
        <v>54</v>
      </c>
      <c r="C34" s="8">
        <v>1</v>
      </c>
      <c r="D34" s="7" t="s">
        <v>55</v>
      </c>
      <c r="E34" s="9" t="s">
        <v>20</v>
      </c>
      <c r="F34" s="10">
        <v>201401087</v>
      </c>
      <c r="G34" s="10"/>
      <c r="H34" s="11">
        <v>81</v>
      </c>
      <c r="I34" s="16">
        <v>83.6</v>
      </c>
      <c r="J34" s="16">
        <f aca="true" t="shared" si="2" ref="J34:J50">H34*0.4+I34*0.6</f>
        <v>82.56</v>
      </c>
      <c r="K34" s="9" t="s">
        <v>15</v>
      </c>
    </row>
    <row r="35" spans="1:11" ht="26.25" customHeight="1">
      <c r="A35" s="7">
        <v>33</v>
      </c>
      <c r="B35" s="22" t="s">
        <v>56</v>
      </c>
      <c r="C35" s="22">
        <v>1</v>
      </c>
      <c r="D35" s="7" t="s">
        <v>57</v>
      </c>
      <c r="E35" s="9" t="s">
        <v>20</v>
      </c>
      <c r="F35" s="10">
        <v>201401091</v>
      </c>
      <c r="G35" s="10"/>
      <c r="H35" s="11">
        <v>75.6</v>
      </c>
      <c r="I35" s="16">
        <v>80.8</v>
      </c>
      <c r="J35" s="16">
        <f t="shared" si="2"/>
        <v>78.72</v>
      </c>
      <c r="K35" s="9" t="s">
        <v>15</v>
      </c>
    </row>
    <row r="36" spans="1:11" ht="26.25" customHeight="1">
      <c r="A36" s="7">
        <v>34</v>
      </c>
      <c r="B36" s="22"/>
      <c r="C36" s="22"/>
      <c r="D36" s="7" t="s">
        <v>58</v>
      </c>
      <c r="E36" s="9" t="s">
        <v>20</v>
      </c>
      <c r="F36" s="10">
        <v>201401090</v>
      </c>
      <c r="G36" s="10"/>
      <c r="H36" s="11">
        <v>74.2</v>
      </c>
      <c r="I36" s="16">
        <v>80</v>
      </c>
      <c r="J36" s="16">
        <f t="shared" si="2"/>
        <v>77.68</v>
      </c>
      <c r="K36" s="9"/>
    </row>
    <row r="37" spans="1:11" ht="26.25" customHeight="1">
      <c r="A37" s="7">
        <v>35</v>
      </c>
      <c r="B37" s="22"/>
      <c r="C37" s="22"/>
      <c r="D37" s="7" t="s">
        <v>59</v>
      </c>
      <c r="E37" s="9" t="s">
        <v>20</v>
      </c>
      <c r="F37" s="10">
        <v>201401088</v>
      </c>
      <c r="G37" s="10"/>
      <c r="H37" s="11">
        <v>75.4</v>
      </c>
      <c r="I37" s="16">
        <v>75.2</v>
      </c>
      <c r="J37" s="16">
        <f t="shared" si="2"/>
        <v>75.28</v>
      </c>
      <c r="K37" s="9"/>
    </row>
    <row r="38" spans="1:11" ht="26.25" customHeight="1">
      <c r="A38" s="7">
        <v>36</v>
      </c>
      <c r="B38" s="22"/>
      <c r="C38" s="22"/>
      <c r="D38" s="7" t="s">
        <v>60</v>
      </c>
      <c r="E38" s="9" t="s">
        <v>20</v>
      </c>
      <c r="F38" s="10">
        <v>201401089</v>
      </c>
      <c r="G38" s="10"/>
      <c r="H38" s="11">
        <v>76.2</v>
      </c>
      <c r="I38" s="16">
        <v>74.4</v>
      </c>
      <c r="J38" s="16">
        <f t="shared" si="2"/>
        <v>75.12</v>
      </c>
      <c r="K38" s="9"/>
    </row>
    <row r="39" spans="1:11" ht="26.25" customHeight="1">
      <c r="A39" s="7">
        <v>37</v>
      </c>
      <c r="B39" s="22"/>
      <c r="C39" s="22"/>
      <c r="D39" s="7" t="s">
        <v>61</v>
      </c>
      <c r="E39" s="9" t="s">
        <v>20</v>
      </c>
      <c r="F39" s="10">
        <v>201401092</v>
      </c>
      <c r="G39" s="10"/>
      <c r="H39" s="11">
        <v>71.2</v>
      </c>
      <c r="I39" s="16">
        <v>69.2</v>
      </c>
      <c r="J39" s="16">
        <f t="shared" si="2"/>
        <v>70</v>
      </c>
      <c r="K39" s="9"/>
    </row>
    <row r="40" spans="1:11" ht="26.25" customHeight="1">
      <c r="A40" s="7">
        <v>38</v>
      </c>
      <c r="B40" s="22" t="s">
        <v>62</v>
      </c>
      <c r="C40" s="22">
        <v>2</v>
      </c>
      <c r="D40" s="7" t="s">
        <v>63</v>
      </c>
      <c r="E40" s="9" t="s">
        <v>14</v>
      </c>
      <c r="F40" s="10">
        <v>201401102</v>
      </c>
      <c r="G40" s="10"/>
      <c r="H40" s="11">
        <v>90.4</v>
      </c>
      <c r="I40" s="16">
        <v>84.2</v>
      </c>
      <c r="J40" s="16">
        <f t="shared" si="2"/>
        <v>86.68</v>
      </c>
      <c r="K40" s="9" t="s">
        <v>15</v>
      </c>
    </row>
    <row r="41" spans="1:11" ht="26.25" customHeight="1">
      <c r="A41" s="7">
        <v>39</v>
      </c>
      <c r="B41" s="22"/>
      <c r="C41" s="22"/>
      <c r="D41" s="7" t="s">
        <v>64</v>
      </c>
      <c r="E41" s="9" t="s">
        <v>14</v>
      </c>
      <c r="F41" s="10">
        <v>201401110</v>
      </c>
      <c r="G41" s="10"/>
      <c r="H41" s="11">
        <v>88.4</v>
      </c>
      <c r="I41" s="16">
        <v>85</v>
      </c>
      <c r="J41" s="16">
        <f t="shared" si="2"/>
        <v>86.36000000000001</v>
      </c>
      <c r="K41" s="9" t="s">
        <v>15</v>
      </c>
    </row>
    <row r="42" spans="1:11" ht="26.25" customHeight="1">
      <c r="A42" s="7">
        <v>40</v>
      </c>
      <c r="B42" s="22"/>
      <c r="C42" s="22"/>
      <c r="D42" s="7" t="s">
        <v>65</v>
      </c>
      <c r="E42" s="9" t="s">
        <v>20</v>
      </c>
      <c r="F42" s="10">
        <v>201401106</v>
      </c>
      <c r="G42" s="10"/>
      <c r="H42" s="11">
        <v>79.4</v>
      </c>
      <c r="I42" s="16">
        <v>84.4</v>
      </c>
      <c r="J42" s="16">
        <f t="shared" si="2"/>
        <v>82.4</v>
      </c>
      <c r="K42" s="9"/>
    </row>
    <row r="43" spans="1:11" ht="26.25" customHeight="1">
      <c r="A43" s="7">
        <v>41</v>
      </c>
      <c r="B43" s="22"/>
      <c r="C43" s="22"/>
      <c r="D43" s="7" t="s">
        <v>66</v>
      </c>
      <c r="E43" s="9" t="s">
        <v>14</v>
      </c>
      <c r="F43" s="10">
        <v>201401111</v>
      </c>
      <c r="G43" s="10"/>
      <c r="H43" s="11">
        <v>81.2</v>
      </c>
      <c r="I43" s="16">
        <v>82.6</v>
      </c>
      <c r="J43" s="16">
        <f t="shared" si="2"/>
        <v>82.03999999999999</v>
      </c>
      <c r="K43" s="9"/>
    </row>
    <row r="44" spans="1:11" ht="26.25" customHeight="1">
      <c r="A44" s="7">
        <v>42</v>
      </c>
      <c r="B44" s="22"/>
      <c r="C44" s="22"/>
      <c r="D44" s="7" t="s">
        <v>67</v>
      </c>
      <c r="E44" s="9" t="s">
        <v>20</v>
      </c>
      <c r="F44" s="10">
        <v>201401109</v>
      </c>
      <c r="G44" s="10"/>
      <c r="H44" s="11">
        <v>81</v>
      </c>
      <c r="I44" s="16">
        <v>82</v>
      </c>
      <c r="J44" s="16">
        <f t="shared" si="2"/>
        <v>81.6</v>
      </c>
      <c r="K44" s="9"/>
    </row>
    <row r="45" spans="1:11" ht="26.25" customHeight="1">
      <c r="A45" s="7">
        <v>43</v>
      </c>
      <c r="B45" s="22"/>
      <c r="C45" s="22"/>
      <c r="D45" s="7" t="s">
        <v>68</v>
      </c>
      <c r="E45" s="9" t="s">
        <v>14</v>
      </c>
      <c r="F45" s="10">
        <v>201401105</v>
      </c>
      <c r="G45" s="10"/>
      <c r="H45" s="11">
        <v>79.4</v>
      </c>
      <c r="I45" s="16">
        <v>82.4</v>
      </c>
      <c r="J45" s="16">
        <f t="shared" si="2"/>
        <v>81.20000000000002</v>
      </c>
      <c r="K45" s="9"/>
    </row>
    <row r="46" spans="1:11" ht="26.25" customHeight="1">
      <c r="A46" s="7">
        <v>44</v>
      </c>
      <c r="B46" s="22"/>
      <c r="C46" s="22"/>
      <c r="D46" s="7" t="s">
        <v>69</v>
      </c>
      <c r="E46" s="9" t="s">
        <v>14</v>
      </c>
      <c r="F46" s="10">
        <v>201401103</v>
      </c>
      <c r="G46" s="10"/>
      <c r="H46" s="11">
        <v>76.4</v>
      </c>
      <c r="I46" s="16">
        <v>83.2</v>
      </c>
      <c r="J46" s="16">
        <f t="shared" si="2"/>
        <v>80.48</v>
      </c>
      <c r="K46" s="9"/>
    </row>
    <row r="47" spans="1:11" ht="26.25" customHeight="1">
      <c r="A47" s="7">
        <v>45</v>
      </c>
      <c r="B47" s="22"/>
      <c r="C47" s="22"/>
      <c r="D47" s="7" t="s">
        <v>70</v>
      </c>
      <c r="E47" s="9" t="s">
        <v>14</v>
      </c>
      <c r="F47" s="10">
        <v>201401104</v>
      </c>
      <c r="G47" s="10"/>
      <c r="H47" s="11">
        <v>80.4</v>
      </c>
      <c r="I47" s="16">
        <v>80.2</v>
      </c>
      <c r="J47" s="16">
        <f t="shared" si="2"/>
        <v>80.28</v>
      </c>
      <c r="K47" s="9"/>
    </row>
    <row r="48" spans="1:11" ht="27" customHeight="1">
      <c r="A48" s="7">
        <v>46</v>
      </c>
      <c r="B48" s="22"/>
      <c r="C48" s="22"/>
      <c r="D48" s="7" t="s">
        <v>71</v>
      </c>
      <c r="E48" s="9" t="s">
        <v>20</v>
      </c>
      <c r="F48" s="10">
        <v>201401108</v>
      </c>
      <c r="G48" s="10"/>
      <c r="H48" s="11">
        <v>75.4</v>
      </c>
      <c r="I48" s="16">
        <v>76.2</v>
      </c>
      <c r="J48" s="16">
        <f t="shared" si="2"/>
        <v>75.88</v>
      </c>
      <c r="K48" s="9"/>
    </row>
    <row r="49" spans="1:11" s="1" customFormat="1" ht="31.5" customHeight="1">
      <c r="A49" s="7">
        <v>47</v>
      </c>
      <c r="B49" s="22" t="s">
        <v>72</v>
      </c>
      <c r="C49" s="22">
        <v>1</v>
      </c>
      <c r="D49" s="7" t="s">
        <v>73</v>
      </c>
      <c r="E49" s="9" t="s">
        <v>14</v>
      </c>
      <c r="F49" s="10">
        <v>201401113</v>
      </c>
      <c r="G49" s="10"/>
      <c r="H49" s="11">
        <v>84.8</v>
      </c>
      <c r="I49" s="16">
        <v>90</v>
      </c>
      <c r="J49" s="16">
        <f t="shared" si="2"/>
        <v>87.92</v>
      </c>
      <c r="K49" s="9" t="s">
        <v>15</v>
      </c>
    </row>
    <row r="50" spans="1:11" s="1" customFormat="1" ht="30.75" customHeight="1">
      <c r="A50" s="7">
        <v>48</v>
      </c>
      <c r="B50" s="22"/>
      <c r="C50" s="22"/>
      <c r="D50" s="7" t="s">
        <v>74</v>
      </c>
      <c r="E50" s="9" t="s">
        <v>14</v>
      </c>
      <c r="F50" s="10">
        <v>201401112</v>
      </c>
      <c r="G50" s="10"/>
      <c r="H50" s="11">
        <v>80.2</v>
      </c>
      <c r="I50" s="16">
        <v>84.6</v>
      </c>
      <c r="J50" s="16">
        <f t="shared" si="2"/>
        <v>82.84</v>
      </c>
      <c r="K50" s="9"/>
    </row>
    <row r="51" spans="1:11" ht="26.25" customHeight="1">
      <c r="A51" s="7">
        <v>49</v>
      </c>
      <c r="B51" s="22" t="s">
        <v>75</v>
      </c>
      <c r="C51" s="22">
        <v>3</v>
      </c>
      <c r="D51" s="13" t="s">
        <v>76</v>
      </c>
      <c r="E51" s="9" t="s">
        <v>14</v>
      </c>
      <c r="F51" s="10">
        <v>201401130</v>
      </c>
      <c r="G51" s="14">
        <v>67.8</v>
      </c>
      <c r="H51" s="11">
        <v>87.8</v>
      </c>
      <c r="I51" s="14">
        <v>89.8</v>
      </c>
      <c r="J51" s="16">
        <f aca="true" t="shared" si="3" ref="J51:J57">G51*0.3+H51*0.3+I51*0.4</f>
        <v>82.6</v>
      </c>
      <c r="K51" s="9" t="s">
        <v>15</v>
      </c>
    </row>
    <row r="52" spans="1:11" ht="26.25" customHeight="1">
      <c r="A52" s="7">
        <v>50</v>
      </c>
      <c r="B52" s="22"/>
      <c r="C52" s="22"/>
      <c r="D52" s="13" t="s">
        <v>77</v>
      </c>
      <c r="E52" s="9" t="s">
        <v>14</v>
      </c>
      <c r="F52" s="10">
        <v>201401126</v>
      </c>
      <c r="G52" s="14">
        <v>71.35</v>
      </c>
      <c r="H52" s="11">
        <v>86.2</v>
      </c>
      <c r="I52" s="14">
        <v>85</v>
      </c>
      <c r="J52" s="16">
        <f t="shared" si="3"/>
        <v>81.265</v>
      </c>
      <c r="K52" s="9" t="s">
        <v>15</v>
      </c>
    </row>
    <row r="53" spans="1:11" ht="26.25" customHeight="1">
      <c r="A53" s="7">
        <v>51</v>
      </c>
      <c r="B53" s="22"/>
      <c r="C53" s="22"/>
      <c r="D53" s="13" t="s">
        <v>78</v>
      </c>
      <c r="E53" s="9" t="s">
        <v>14</v>
      </c>
      <c r="F53" s="10">
        <v>201401127</v>
      </c>
      <c r="G53" s="14">
        <v>69.4</v>
      </c>
      <c r="H53" s="11">
        <v>83.8</v>
      </c>
      <c r="I53" s="14">
        <v>87.8</v>
      </c>
      <c r="J53" s="16">
        <f t="shared" si="3"/>
        <v>81.07999999999998</v>
      </c>
      <c r="K53" s="9" t="s">
        <v>15</v>
      </c>
    </row>
    <row r="54" spans="1:11" ht="26.25" customHeight="1">
      <c r="A54" s="7">
        <v>52</v>
      </c>
      <c r="B54" s="22"/>
      <c r="C54" s="22"/>
      <c r="D54" s="13" t="s">
        <v>79</v>
      </c>
      <c r="E54" s="9" t="s">
        <v>14</v>
      </c>
      <c r="F54" s="10">
        <v>201401123</v>
      </c>
      <c r="G54" s="14">
        <v>74.55</v>
      </c>
      <c r="H54" s="11">
        <v>84.8</v>
      </c>
      <c r="I54" s="14">
        <v>80.8</v>
      </c>
      <c r="J54" s="16">
        <f t="shared" si="3"/>
        <v>80.125</v>
      </c>
      <c r="K54" s="9"/>
    </row>
    <row r="55" spans="1:11" ht="26.25" customHeight="1">
      <c r="A55" s="7">
        <v>53</v>
      </c>
      <c r="B55" s="22"/>
      <c r="C55" s="22"/>
      <c r="D55" s="13" t="s">
        <v>80</v>
      </c>
      <c r="E55" s="9" t="s">
        <v>14</v>
      </c>
      <c r="F55" s="10">
        <v>201401128</v>
      </c>
      <c r="G55" s="14">
        <v>68.3</v>
      </c>
      <c r="H55" s="11">
        <v>82.4</v>
      </c>
      <c r="I55" s="14">
        <v>82.4</v>
      </c>
      <c r="J55" s="16">
        <f t="shared" si="3"/>
        <v>78.17</v>
      </c>
      <c r="K55" s="9"/>
    </row>
    <row r="56" spans="1:11" ht="26.25" customHeight="1">
      <c r="A56" s="7">
        <v>54</v>
      </c>
      <c r="B56" s="22"/>
      <c r="C56" s="22"/>
      <c r="D56" s="13" t="s">
        <v>81</v>
      </c>
      <c r="E56" s="9" t="s">
        <v>14</v>
      </c>
      <c r="F56" s="10">
        <v>201401124</v>
      </c>
      <c r="G56" s="14">
        <v>74.15</v>
      </c>
      <c r="H56" s="11">
        <v>83.6</v>
      </c>
      <c r="I56" s="14">
        <v>75</v>
      </c>
      <c r="J56" s="16">
        <f t="shared" si="3"/>
        <v>77.325</v>
      </c>
      <c r="K56" s="9"/>
    </row>
    <row r="57" spans="1:11" ht="21.75" customHeight="1">
      <c r="A57" s="7">
        <v>55</v>
      </c>
      <c r="B57" s="22"/>
      <c r="C57" s="22"/>
      <c r="D57" s="13" t="s">
        <v>82</v>
      </c>
      <c r="E57" s="9" t="s">
        <v>14</v>
      </c>
      <c r="F57" s="10">
        <v>201401125</v>
      </c>
      <c r="G57" s="14">
        <v>72.5</v>
      </c>
      <c r="H57" s="11">
        <v>84</v>
      </c>
      <c r="I57" s="14">
        <v>74</v>
      </c>
      <c r="J57" s="16">
        <f t="shared" si="3"/>
        <v>76.55000000000001</v>
      </c>
      <c r="K57" s="9"/>
    </row>
    <row r="58" spans="1:11" ht="21.75" customHeight="1">
      <c r="A58" s="7">
        <v>56</v>
      </c>
      <c r="B58" s="22"/>
      <c r="C58" s="22"/>
      <c r="D58" s="13" t="s">
        <v>83</v>
      </c>
      <c r="E58" s="9" t="s">
        <v>14</v>
      </c>
      <c r="F58" s="10">
        <v>201401129</v>
      </c>
      <c r="G58" s="14">
        <v>68.1</v>
      </c>
      <c r="H58" s="11">
        <v>73.4</v>
      </c>
      <c r="I58" s="14" t="s">
        <v>33</v>
      </c>
      <c r="J58" s="16"/>
      <c r="K58" s="9"/>
    </row>
    <row r="59" spans="1:11" s="1" customFormat="1" ht="24.75" customHeight="1">
      <c r="A59" s="7">
        <v>57</v>
      </c>
      <c r="B59" s="22" t="s">
        <v>84</v>
      </c>
      <c r="C59" s="22">
        <v>1</v>
      </c>
      <c r="D59" s="7" t="s">
        <v>85</v>
      </c>
      <c r="E59" s="9" t="s">
        <v>14</v>
      </c>
      <c r="F59" s="10">
        <v>201401114</v>
      </c>
      <c r="G59" s="10"/>
      <c r="H59" s="11">
        <v>84.6</v>
      </c>
      <c r="I59" s="14">
        <v>87.6</v>
      </c>
      <c r="J59" s="16">
        <f aca="true" t="shared" si="4" ref="J59:J68">H59*0.4+I59*0.6</f>
        <v>86.39999999999999</v>
      </c>
      <c r="K59" s="9" t="s">
        <v>15</v>
      </c>
    </row>
    <row r="60" spans="1:11" s="1" customFormat="1" ht="24" customHeight="1">
      <c r="A60" s="7">
        <v>58</v>
      </c>
      <c r="B60" s="22"/>
      <c r="C60" s="22"/>
      <c r="D60" s="7" t="s">
        <v>86</v>
      </c>
      <c r="E60" s="9" t="s">
        <v>20</v>
      </c>
      <c r="F60" s="10">
        <v>201401115</v>
      </c>
      <c r="G60" s="10"/>
      <c r="H60" s="11">
        <v>80</v>
      </c>
      <c r="I60" s="14" t="s">
        <v>33</v>
      </c>
      <c r="J60" s="16"/>
      <c r="K60" s="9"/>
    </row>
    <row r="61" spans="1:11" s="1" customFormat="1" ht="21.75" customHeight="1">
      <c r="A61" s="7">
        <v>59</v>
      </c>
      <c r="B61" s="22" t="s">
        <v>87</v>
      </c>
      <c r="C61" s="22">
        <v>1</v>
      </c>
      <c r="D61" s="7" t="s">
        <v>88</v>
      </c>
      <c r="E61" s="9" t="s">
        <v>14</v>
      </c>
      <c r="F61" s="10">
        <v>201401117</v>
      </c>
      <c r="G61" s="10"/>
      <c r="H61" s="11">
        <v>81.2</v>
      </c>
      <c r="I61" s="14">
        <v>83.8</v>
      </c>
      <c r="J61" s="16">
        <f t="shared" si="4"/>
        <v>82.75999999999999</v>
      </c>
      <c r="K61" s="9" t="s">
        <v>15</v>
      </c>
    </row>
    <row r="62" spans="1:11" s="1" customFormat="1" ht="26.25" customHeight="1">
      <c r="A62" s="7">
        <v>60</v>
      </c>
      <c r="B62" s="22"/>
      <c r="C62" s="22"/>
      <c r="D62" s="7" t="s">
        <v>89</v>
      </c>
      <c r="E62" s="9" t="s">
        <v>14</v>
      </c>
      <c r="F62" s="10">
        <v>201401118</v>
      </c>
      <c r="G62" s="10"/>
      <c r="H62" s="11">
        <v>79.8</v>
      </c>
      <c r="I62" s="14">
        <v>81.6</v>
      </c>
      <c r="J62" s="16">
        <f t="shared" si="4"/>
        <v>80.88</v>
      </c>
      <c r="K62" s="9"/>
    </row>
    <row r="63" spans="1:246" s="1" customFormat="1" ht="24.75" customHeight="1">
      <c r="A63" s="7">
        <v>61</v>
      </c>
      <c r="B63" s="8" t="s">
        <v>90</v>
      </c>
      <c r="C63" s="8">
        <v>1</v>
      </c>
      <c r="D63" s="7" t="s">
        <v>91</v>
      </c>
      <c r="E63" s="9" t="s">
        <v>20</v>
      </c>
      <c r="F63" s="10">
        <v>201401120</v>
      </c>
      <c r="G63" s="10"/>
      <c r="H63" s="11">
        <v>82</v>
      </c>
      <c r="I63" s="14">
        <v>80.8</v>
      </c>
      <c r="J63" s="16">
        <f t="shared" si="4"/>
        <v>81.28</v>
      </c>
      <c r="K63" s="9" t="s">
        <v>15</v>
      </c>
      <c r="IL63"/>
    </row>
    <row r="64" spans="1:246" s="1" customFormat="1" ht="24" customHeight="1">
      <c r="A64" s="7">
        <v>62</v>
      </c>
      <c r="B64" s="23" t="s">
        <v>92</v>
      </c>
      <c r="C64" s="22">
        <v>2</v>
      </c>
      <c r="D64" s="7" t="s">
        <v>93</v>
      </c>
      <c r="E64" s="9" t="s">
        <v>14</v>
      </c>
      <c r="F64" s="10">
        <v>201401138</v>
      </c>
      <c r="G64" s="10"/>
      <c r="H64" s="11">
        <v>91.8</v>
      </c>
      <c r="I64" s="14">
        <v>89.6</v>
      </c>
      <c r="J64" s="16">
        <f t="shared" si="4"/>
        <v>90.47999999999999</v>
      </c>
      <c r="K64" s="9" t="s">
        <v>15</v>
      </c>
      <c r="IL64"/>
    </row>
    <row r="65" spans="1:246" s="1" customFormat="1" ht="22.5" customHeight="1">
      <c r="A65" s="7">
        <v>63</v>
      </c>
      <c r="B65" s="23"/>
      <c r="C65" s="22"/>
      <c r="D65" s="7" t="s">
        <v>94</v>
      </c>
      <c r="E65" s="9" t="s">
        <v>20</v>
      </c>
      <c r="F65" s="10">
        <v>201401136</v>
      </c>
      <c r="G65" s="10"/>
      <c r="H65" s="11">
        <v>83.8</v>
      </c>
      <c r="I65" s="14">
        <v>89.6</v>
      </c>
      <c r="J65" s="16">
        <f t="shared" si="4"/>
        <v>87.28</v>
      </c>
      <c r="K65" s="9" t="s">
        <v>15</v>
      </c>
      <c r="IL65"/>
    </row>
    <row r="66" spans="1:246" s="1" customFormat="1" ht="24" customHeight="1">
      <c r="A66" s="7">
        <v>64</v>
      </c>
      <c r="B66" s="23"/>
      <c r="C66" s="22"/>
      <c r="D66" s="7" t="s">
        <v>95</v>
      </c>
      <c r="E66" s="9" t="s">
        <v>14</v>
      </c>
      <c r="F66" s="10">
        <v>201401137</v>
      </c>
      <c r="G66" s="10"/>
      <c r="H66" s="11">
        <v>82.8</v>
      </c>
      <c r="I66" s="14">
        <v>85.4</v>
      </c>
      <c r="J66" s="16">
        <f t="shared" si="4"/>
        <v>84.36</v>
      </c>
      <c r="K66" s="9"/>
      <c r="IL66"/>
    </row>
    <row r="67" spans="1:246" s="1" customFormat="1" ht="26.25" customHeight="1">
      <c r="A67" s="7">
        <v>65</v>
      </c>
      <c r="B67" s="23"/>
      <c r="C67" s="22"/>
      <c r="D67" s="7" t="s">
        <v>96</v>
      </c>
      <c r="E67" s="9" t="s">
        <v>14</v>
      </c>
      <c r="F67" s="10">
        <v>201401142</v>
      </c>
      <c r="G67" s="10"/>
      <c r="H67" s="11">
        <v>81.4</v>
      </c>
      <c r="I67" s="14">
        <v>85.6</v>
      </c>
      <c r="J67" s="16">
        <f t="shared" si="4"/>
        <v>83.91999999999999</v>
      </c>
      <c r="K67" s="9"/>
      <c r="IL67"/>
    </row>
    <row r="68" spans="1:11" s="1" customFormat="1" ht="26.25" customHeight="1">
      <c r="A68" s="7">
        <v>66</v>
      </c>
      <c r="B68" s="23"/>
      <c r="C68" s="22"/>
      <c r="D68" s="7" t="s">
        <v>97</v>
      </c>
      <c r="E68" s="9" t="s">
        <v>14</v>
      </c>
      <c r="F68" s="10">
        <v>201401139</v>
      </c>
      <c r="G68" s="10"/>
      <c r="H68" s="11">
        <v>81.8</v>
      </c>
      <c r="I68" s="14">
        <v>84.8</v>
      </c>
      <c r="J68" s="16">
        <f t="shared" si="4"/>
        <v>83.6</v>
      </c>
      <c r="K68" s="9"/>
    </row>
    <row r="69" spans="1:11" ht="26.25" customHeight="1">
      <c r="A69" s="7">
        <v>67</v>
      </c>
      <c r="B69" s="24" t="s">
        <v>98</v>
      </c>
      <c r="C69" s="24" t="s">
        <v>99</v>
      </c>
      <c r="D69" s="13" t="s">
        <v>100</v>
      </c>
      <c r="E69" s="9" t="s">
        <v>14</v>
      </c>
      <c r="F69" s="10">
        <v>201401145</v>
      </c>
      <c r="G69" s="14">
        <v>72.7</v>
      </c>
      <c r="H69" s="11">
        <v>93</v>
      </c>
      <c r="I69" s="14">
        <v>90.2</v>
      </c>
      <c r="J69" s="16">
        <f>G69*0.3+H69*0.3+I69*0.4</f>
        <v>85.78999999999999</v>
      </c>
      <c r="K69" s="9" t="s">
        <v>15</v>
      </c>
    </row>
    <row r="70" spans="1:11" ht="26.25" customHeight="1">
      <c r="A70" s="7">
        <v>68</v>
      </c>
      <c r="B70" s="24"/>
      <c r="C70" s="24"/>
      <c r="D70" s="13" t="s">
        <v>101</v>
      </c>
      <c r="E70" s="9" t="s">
        <v>20</v>
      </c>
      <c r="F70" s="10">
        <v>201401144</v>
      </c>
      <c r="G70" s="14">
        <v>75.3</v>
      </c>
      <c r="H70" s="11">
        <v>82.8</v>
      </c>
      <c r="I70" s="14">
        <v>84.8</v>
      </c>
      <c r="J70" s="16">
        <f>G70*0.3+H70*0.3+I70*0.4</f>
        <v>81.35</v>
      </c>
      <c r="K70" s="9"/>
    </row>
    <row r="71" spans="1:11" s="1" customFormat="1" ht="26.25" customHeight="1">
      <c r="A71" s="7">
        <v>69</v>
      </c>
      <c r="B71" s="22" t="s">
        <v>102</v>
      </c>
      <c r="C71" s="22">
        <v>1</v>
      </c>
      <c r="D71" s="7" t="s">
        <v>103</v>
      </c>
      <c r="E71" s="9" t="s">
        <v>14</v>
      </c>
      <c r="F71" s="10">
        <v>201401153</v>
      </c>
      <c r="G71" s="10"/>
      <c r="H71" s="11">
        <v>87.6</v>
      </c>
      <c r="I71" s="14">
        <v>86.8</v>
      </c>
      <c r="J71" s="16">
        <f aca="true" t="shared" si="5" ref="J71:J83">H71*0.4+I71*0.6</f>
        <v>87.12</v>
      </c>
      <c r="K71" s="9" t="s">
        <v>15</v>
      </c>
    </row>
    <row r="72" spans="1:11" ht="26.25" customHeight="1">
      <c r="A72" s="7">
        <v>70</v>
      </c>
      <c r="B72" s="22"/>
      <c r="C72" s="22"/>
      <c r="D72" s="7" t="s">
        <v>104</v>
      </c>
      <c r="E72" s="9" t="s">
        <v>14</v>
      </c>
      <c r="F72" s="10">
        <v>201401156</v>
      </c>
      <c r="G72" s="10"/>
      <c r="H72" s="11">
        <v>83</v>
      </c>
      <c r="I72" s="14">
        <v>88.4</v>
      </c>
      <c r="J72" s="16">
        <f t="shared" si="5"/>
        <v>86.24000000000001</v>
      </c>
      <c r="K72" s="9"/>
    </row>
    <row r="73" spans="1:11" ht="26.25" customHeight="1">
      <c r="A73" s="7">
        <v>71</v>
      </c>
      <c r="B73" s="22"/>
      <c r="C73" s="22"/>
      <c r="D73" s="7" t="s">
        <v>105</v>
      </c>
      <c r="E73" s="9" t="s">
        <v>14</v>
      </c>
      <c r="F73" s="10">
        <v>201401152</v>
      </c>
      <c r="G73" s="10"/>
      <c r="H73" s="11">
        <v>83.2</v>
      </c>
      <c r="I73" s="14">
        <v>84.4</v>
      </c>
      <c r="J73" s="16">
        <f t="shared" si="5"/>
        <v>83.92</v>
      </c>
      <c r="K73" s="9"/>
    </row>
    <row r="74" spans="1:11" ht="26.25" customHeight="1">
      <c r="A74" s="7">
        <v>72</v>
      </c>
      <c r="B74" s="22"/>
      <c r="C74" s="22"/>
      <c r="D74" s="7" t="s">
        <v>106</v>
      </c>
      <c r="E74" s="9" t="s">
        <v>14</v>
      </c>
      <c r="F74" s="10">
        <v>201401148</v>
      </c>
      <c r="G74" s="10"/>
      <c r="H74" s="11">
        <v>81.2</v>
      </c>
      <c r="I74" s="14">
        <v>83.2</v>
      </c>
      <c r="J74" s="16">
        <f t="shared" si="5"/>
        <v>82.4</v>
      </c>
      <c r="K74" s="9"/>
    </row>
    <row r="75" spans="1:11" ht="26.25" customHeight="1">
      <c r="A75" s="7">
        <v>73</v>
      </c>
      <c r="B75" s="22"/>
      <c r="C75" s="22"/>
      <c r="D75" s="7" t="s">
        <v>107</v>
      </c>
      <c r="E75" s="9" t="s">
        <v>20</v>
      </c>
      <c r="F75" s="10">
        <v>201401158</v>
      </c>
      <c r="G75" s="10"/>
      <c r="H75" s="11">
        <v>80</v>
      </c>
      <c r="I75" s="14">
        <v>82.6</v>
      </c>
      <c r="J75" s="16">
        <f t="shared" si="5"/>
        <v>81.56</v>
      </c>
      <c r="K75" s="9"/>
    </row>
    <row r="76" spans="1:11" ht="26.25" customHeight="1">
      <c r="A76" s="7">
        <v>74</v>
      </c>
      <c r="B76" s="22" t="s">
        <v>108</v>
      </c>
      <c r="C76" s="22">
        <v>1</v>
      </c>
      <c r="D76" s="7" t="s">
        <v>109</v>
      </c>
      <c r="E76" s="9" t="s">
        <v>14</v>
      </c>
      <c r="F76" s="10">
        <v>201401159</v>
      </c>
      <c r="G76" s="10"/>
      <c r="H76" s="11">
        <v>90.6</v>
      </c>
      <c r="I76" s="14">
        <v>87.6</v>
      </c>
      <c r="J76" s="16">
        <f t="shared" si="5"/>
        <v>88.8</v>
      </c>
      <c r="K76" s="9" t="s">
        <v>15</v>
      </c>
    </row>
    <row r="77" spans="1:11" ht="26.25" customHeight="1">
      <c r="A77" s="7">
        <v>75</v>
      </c>
      <c r="B77" s="22"/>
      <c r="C77" s="22"/>
      <c r="D77" s="7" t="s">
        <v>110</v>
      </c>
      <c r="E77" s="9" t="s">
        <v>14</v>
      </c>
      <c r="F77" s="10">
        <v>201401165</v>
      </c>
      <c r="G77" s="10"/>
      <c r="H77" s="11">
        <v>83.4</v>
      </c>
      <c r="I77" s="14">
        <v>84.2</v>
      </c>
      <c r="J77" s="16">
        <f t="shared" si="5"/>
        <v>83.88000000000001</v>
      </c>
      <c r="K77" s="9"/>
    </row>
    <row r="78" spans="1:11" ht="26.25" customHeight="1">
      <c r="A78" s="7">
        <v>76</v>
      </c>
      <c r="B78" s="22"/>
      <c r="C78" s="22"/>
      <c r="D78" s="7" t="s">
        <v>111</v>
      </c>
      <c r="E78" s="9" t="s">
        <v>14</v>
      </c>
      <c r="F78" s="10">
        <v>201401160</v>
      </c>
      <c r="G78" s="10"/>
      <c r="H78" s="11">
        <v>81</v>
      </c>
      <c r="I78" s="14">
        <v>83</v>
      </c>
      <c r="J78" s="16">
        <f t="shared" si="5"/>
        <v>82.19999999999999</v>
      </c>
      <c r="K78" s="9"/>
    </row>
    <row r="79" spans="1:11" ht="26.25" customHeight="1">
      <c r="A79" s="7">
        <v>77</v>
      </c>
      <c r="B79" s="22"/>
      <c r="C79" s="22"/>
      <c r="D79" s="7" t="s">
        <v>112</v>
      </c>
      <c r="E79" s="9" t="s">
        <v>20</v>
      </c>
      <c r="F79" s="10">
        <v>201401166</v>
      </c>
      <c r="G79" s="10"/>
      <c r="H79" s="11">
        <v>82</v>
      </c>
      <c r="I79" s="14">
        <v>78.6</v>
      </c>
      <c r="J79" s="16">
        <f t="shared" si="5"/>
        <v>79.96000000000001</v>
      </c>
      <c r="K79" s="9"/>
    </row>
    <row r="80" spans="1:11" ht="27" customHeight="1">
      <c r="A80" s="7">
        <v>78</v>
      </c>
      <c r="B80" s="22"/>
      <c r="C80" s="22"/>
      <c r="D80" s="7" t="s">
        <v>113</v>
      </c>
      <c r="E80" s="9" t="s">
        <v>20</v>
      </c>
      <c r="F80" s="10">
        <v>201401164</v>
      </c>
      <c r="G80" s="10"/>
      <c r="H80" s="11">
        <v>82</v>
      </c>
      <c r="I80" s="14">
        <v>76.4</v>
      </c>
      <c r="J80" s="16">
        <f t="shared" si="5"/>
        <v>78.64000000000001</v>
      </c>
      <c r="K80" s="9"/>
    </row>
    <row r="81" spans="1:11" ht="30" customHeight="1">
      <c r="A81" s="7">
        <v>79</v>
      </c>
      <c r="B81" s="8" t="s">
        <v>114</v>
      </c>
      <c r="C81" s="8">
        <v>1</v>
      </c>
      <c r="D81" s="7" t="s">
        <v>115</v>
      </c>
      <c r="E81" s="9" t="s">
        <v>14</v>
      </c>
      <c r="F81" s="10">
        <v>201401167</v>
      </c>
      <c r="G81" s="10"/>
      <c r="H81" s="11">
        <v>90.8</v>
      </c>
      <c r="I81" s="14">
        <v>89.6</v>
      </c>
      <c r="J81" s="16">
        <f t="shared" si="5"/>
        <v>90.08</v>
      </c>
      <c r="K81" s="9" t="s">
        <v>15</v>
      </c>
    </row>
    <row r="82" spans="1:11" ht="27" customHeight="1">
      <c r="A82" s="7">
        <v>80</v>
      </c>
      <c r="B82" s="8" t="s">
        <v>116</v>
      </c>
      <c r="C82" s="8">
        <v>1</v>
      </c>
      <c r="D82" s="7" t="s">
        <v>117</v>
      </c>
      <c r="E82" s="9" t="s">
        <v>14</v>
      </c>
      <c r="F82" s="10">
        <v>201401132</v>
      </c>
      <c r="G82" s="10"/>
      <c r="H82" s="11">
        <v>81</v>
      </c>
      <c r="I82" s="14">
        <v>74.4</v>
      </c>
      <c r="J82" s="16">
        <f t="shared" si="5"/>
        <v>77.03999999999999</v>
      </c>
      <c r="K82" s="9" t="s">
        <v>15</v>
      </c>
    </row>
    <row r="83" spans="1:11" ht="30.75" customHeight="1">
      <c r="A83" s="7">
        <v>81</v>
      </c>
      <c r="B83" s="22" t="s">
        <v>118</v>
      </c>
      <c r="C83" s="22">
        <v>1</v>
      </c>
      <c r="D83" s="7" t="s">
        <v>119</v>
      </c>
      <c r="E83" s="9" t="s">
        <v>14</v>
      </c>
      <c r="F83" s="10">
        <v>201401093</v>
      </c>
      <c r="G83" s="10"/>
      <c r="H83" s="11">
        <v>92.6</v>
      </c>
      <c r="I83" s="16">
        <v>88.8</v>
      </c>
      <c r="J83" s="16">
        <f t="shared" si="5"/>
        <v>90.32</v>
      </c>
      <c r="K83" s="9" t="s">
        <v>15</v>
      </c>
    </row>
    <row r="84" spans="1:11" ht="30.75" customHeight="1">
      <c r="A84" s="7">
        <v>82</v>
      </c>
      <c r="B84" s="22"/>
      <c r="C84" s="22"/>
      <c r="D84" s="7" t="s">
        <v>120</v>
      </c>
      <c r="E84" s="9" t="s">
        <v>14</v>
      </c>
      <c r="F84" s="10">
        <v>201401094</v>
      </c>
      <c r="G84" s="10"/>
      <c r="H84" s="11">
        <v>68</v>
      </c>
      <c r="I84" s="16" t="s">
        <v>33</v>
      </c>
      <c r="J84" s="16"/>
      <c r="K84" s="9"/>
    </row>
    <row r="85" spans="1:11" ht="26.25" customHeight="1">
      <c r="A85" s="7">
        <v>83</v>
      </c>
      <c r="B85" s="22" t="s">
        <v>121</v>
      </c>
      <c r="C85" s="22">
        <v>2</v>
      </c>
      <c r="D85" s="7" t="s">
        <v>122</v>
      </c>
      <c r="E85" s="9" t="s">
        <v>20</v>
      </c>
      <c r="F85" s="10">
        <v>201401097</v>
      </c>
      <c r="G85" s="10"/>
      <c r="H85" s="11">
        <v>78.8</v>
      </c>
      <c r="I85" s="16">
        <v>87.2</v>
      </c>
      <c r="J85" s="16">
        <f>H85*0.4+I85*0.6</f>
        <v>83.84</v>
      </c>
      <c r="K85" s="9" t="s">
        <v>15</v>
      </c>
    </row>
    <row r="86" spans="1:11" ht="26.25" customHeight="1">
      <c r="A86" s="7">
        <v>84</v>
      </c>
      <c r="B86" s="22"/>
      <c r="C86" s="22"/>
      <c r="D86" s="7" t="s">
        <v>123</v>
      </c>
      <c r="E86" s="9" t="s">
        <v>14</v>
      </c>
      <c r="F86" s="10">
        <v>201401099</v>
      </c>
      <c r="G86" s="10"/>
      <c r="H86" s="11">
        <v>79.2</v>
      </c>
      <c r="I86" s="16">
        <v>81.4</v>
      </c>
      <c r="J86" s="16">
        <f>H86*0.4+I86*0.6</f>
        <v>80.52000000000001</v>
      </c>
      <c r="K86" s="9" t="s">
        <v>15</v>
      </c>
    </row>
    <row r="87" spans="1:11" ht="26.25" customHeight="1">
      <c r="A87" s="7">
        <v>85</v>
      </c>
      <c r="B87" s="22"/>
      <c r="C87" s="22"/>
      <c r="D87" s="7" t="s">
        <v>124</v>
      </c>
      <c r="E87" s="9" t="s">
        <v>14</v>
      </c>
      <c r="F87" s="10">
        <v>201401100</v>
      </c>
      <c r="G87" s="10"/>
      <c r="H87" s="11">
        <v>63</v>
      </c>
      <c r="I87" s="16">
        <v>77.8</v>
      </c>
      <c r="J87" s="16">
        <f>H87*0.4+I87*0.6</f>
        <v>71.88</v>
      </c>
      <c r="K87" s="9"/>
    </row>
    <row r="88" spans="1:11" ht="26.25" customHeight="1">
      <c r="A88" s="7">
        <v>86</v>
      </c>
      <c r="B88" s="17" t="s">
        <v>125</v>
      </c>
      <c r="C88" s="17" t="s">
        <v>126</v>
      </c>
      <c r="D88" s="13" t="s">
        <v>127</v>
      </c>
      <c r="E88" s="9" t="s">
        <v>20</v>
      </c>
      <c r="F88" s="10">
        <v>201401062</v>
      </c>
      <c r="G88" s="14">
        <v>66.65</v>
      </c>
      <c r="H88" s="11">
        <v>81</v>
      </c>
      <c r="I88" s="14">
        <v>73</v>
      </c>
      <c r="J88" s="16">
        <f aca="true" t="shared" si="6" ref="J88:J96">G88*0.3+H88*0.3+I88*0.4</f>
        <v>73.495</v>
      </c>
      <c r="K88" s="9" t="s">
        <v>15</v>
      </c>
    </row>
    <row r="89" spans="1:11" ht="26.25" customHeight="1">
      <c r="A89" s="7">
        <v>87</v>
      </c>
      <c r="B89" s="17" t="s">
        <v>128</v>
      </c>
      <c r="C89" s="17" t="s">
        <v>99</v>
      </c>
      <c r="D89" s="13" t="s">
        <v>129</v>
      </c>
      <c r="E89" s="9" t="s">
        <v>20</v>
      </c>
      <c r="F89" s="10">
        <v>201401063</v>
      </c>
      <c r="G89" s="14">
        <v>62.4</v>
      </c>
      <c r="H89" s="11">
        <v>84</v>
      </c>
      <c r="I89" s="14">
        <v>89.6</v>
      </c>
      <c r="J89" s="16">
        <f t="shared" si="6"/>
        <v>79.75999999999999</v>
      </c>
      <c r="K89" s="9" t="s">
        <v>15</v>
      </c>
    </row>
    <row r="90" spans="1:11" ht="26.25" customHeight="1">
      <c r="A90" s="7">
        <v>88</v>
      </c>
      <c r="B90" s="17" t="s">
        <v>130</v>
      </c>
      <c r="C90" s="17" t="s">
        <v>99</v>
      </c>
      <c r="D90" s="13" t="s">
        <v>131</v>
      </c>
      <c r="E90" s="9" t="s">
        <v>20</v>
      </c>
      <c r="F90" s="10">
        <v>201401064</v>
      </c>
      <c r="G90" s="14">
        <v>64.8</v>
      </c>
      <c r="H90" s="11">
        <v>91</v>
      </c>
      <c r="I90" s="14">
        <v>89.4</v>
      </c>
      <c r="J90" s="16">
        <f t="shared" si="6"/>
        <v>82.5</v>
      </c>
      <c r="K90" s="9" t="s">
        <v>15</v>
      </c>
    </row>
    <row r="91" spans="1:11" ht="26.25" customHeight="1">
      <c r="A91" s="7">
        <v>89</v>
      </c>
      <c r="B91" s="25" t="s">
        <v>132</v>
      </c>
      <c r="C91" s="25" t="s">
        <v>99</v>
      </c>
      <c r="D91" s="13" t="s">
        <v>133</v>
      </c>
      <c r="E91" s="9" t="s">
        <v>14</v>
      </c>
      <c r="F91" s="10">
        <v>201401065</v>
      </c>
      <c r="G91" s="14">
        <v>74.6</v>
      </c>
      <c r="H91" s="11">
        <v>87.8</v>
      </c>
      <c r="I91" s="14">
        <v>82</v>
      </c>
      <c r="J91" s="16">
        <f t="shared" si="6"/>
        <v>81.52000000000001</v>
      </c>
      <c r="K91" s="9" t="s">
        <v>15</v>
      </c>
    </row>
    <row r="92" spans="1:11" ht="26.25" customHeight="1">
      <c r="A92" s="7">
        <v>90</v>
      </c>
      <c r="B92" s="25"/>
      <c r="C92" s="25"/>
      <c r="D92" s="13" t="s">
        <v>134</v>
      </c>
      <c r="E92" s="9" t="s">
        <v>14</v>
      </c>
      <c r="F92" s="10">
        <v>201401066</v>
      </c>
      <c r="G92" s="14">
        <v>73.95</v>
      </c>
      <c r="H92" s="11">
        <v>82.4</v>
      </c>
      <c r="I92" s="14">
        <v>84.4</v>
      </c>
      <c r="J92" s="16">
        <f t="shared" si="6"/>
        <v>80.665</v>
      </c>
      <c r="K92" s="9"/>
    </row>
    <row r="93" spans="1:11" ht="26.25" customHeight="1">
      <c r="A93" s="7">
        <v>91</v>
      </c>
      <c r="B93" s="25"/>
      <c r="C93" s="25"/>
      <c r="D93" s="13" t="s">
        <v>135</v>
      </c>
      <c r="E93" s="9" t="s">
        <v>20</v>
      </c>
      <c r="F93" s="10">
        <v>201401067</v>
      </c>
      <c r="G93" s="14">
        <v>70.65</v>
      </c>
      <c r="H93" s="11">
        <v>75.6</v>
      </c>
      <c r="I93" s="14">
        <v>70.6</v>
      </c>
      <c r="J93" s="16">
        <f t="shared" si="6"/>
        <v>72.115</v>
      </c>
      <c r="K93" s="9"/>
    </row>
    <row r="94" spans="1:11" ht="26.25" customHeight="1">
      <c r="A94" s="7">
        <v>92</v>
      </c>
      <c r="B94" s="25" t="s">
        <v>136</v>
      </c>
      <c r="C94" s="25" t="s">
        <v>99</v>
      </c>
      <c r="D94" s="13" t="s">
        <v>137</v>
      </c>
      <c r="E94" s="9" t="s">
        <v>20</v>
      </c>
      <c r="F94" s="18">
        <v>201401133</v>
      </c>
      <c r="G94" s="14">
        <v>77.35</v>
      </c>
      <c r="H94" s="11">
        <v>90.4</v>
      </c>
      <c r="I94" s="14">
        <v>82.8</v>
      </c>
      <c r="J94" s="16">
        <f t="shared" si="6"/>
        <v>83.445</v>
      </c>
      <c r="K94" s="9" t="s">
        <v>15</v>
      </c>
    </row>
    <row r="95" spans="1:11" ht="26.25" customHeight="1">
      <c r="A95" s="7">
        <v>93</v>
      </c>
      <c r="B95" s="25"/>
      <c r="C95" s="25"/>
      <c r="D95" s="13" t="s">
        <v>26</v>
      </c>
      <c r="E95" s="9" t="s">
        <v>14</v>
      </c>
      <c r="F95" s="10">
        <v>201401134</v>
      </c>
      <c r="G95" s="14">
        <v>74.4</v>
      </c>
      <c r="H95" s="11">
        <v>86.6</v>
      </c>
      <c r="I95" s="14">
        <v>87.4</v>
      </c>
      <c r="J95" s="16">
        <f t="shared" si="6"/>
        <v>83.25999999999999</v>
      </c>
      <c r="K95" s="9"/>
    </row>
    <row r="96" spans="1:11" ht="26.25" customHeight="1">
      <c r="A96" s="7">
        <v>94</v>
      </c>
      <c r="B96" s="25"/>
      <c r="C96" s="25"/>
      <c r="D96" s="13" t="s">
        <v>138</v>
      </c>
      <c r="E96" s="9" t="s">
        <v>20</v>
      </c>
      <c r="F96" s="10">
        <v>201401135</v>
      </c>
      <c r="G96" s="14">
        <v>74.25</v>
      </c>
      <c r="H96" s="11">
        <v>83.6</v>
      </c>
      <c r="I96" s="14">
        <v>79.8</v>
      </c>
      <c r="J96" s="16">
        <f t="shared" si="6"/>
        <v>79.275</v>
      </c>
      <c r="K96" s="9"/>
    </row>
    <row r="97" spans="1:11" ht="26.25" customHeight="1">
      <c r="A97" s="7">
        <v>95</v>
      </c>
      <c r="B97" s="22" t="s">
        <v>139</v>
      </c>
      <c r="C97" s="22">
        <v>3</v>
      </c>
      <c r="D97" s="7" t="s">
        <v>140</v>
      </c>
      <c r="E97" s="9" t="s">
        <v>14</v>
      </c>
      <c r="F97" s="10">
        <v>201401220</v>
      </c>
      <c r="G97" s="10"/>
      <c r="H97" s="19">
        <v>88.97</v>
      </c>
      <c r="I97" s="14">
        <v>90</v>
      </c>
      <c r="J97" s="16">
        <f aca="true" t="shared" si="7" ref="J97:J112">H97*0.4+I97*0.6</f>
        <v>89.588</v>
      </c>
      <c r="K97" s="9" t="s">
        <v>15</v>
      </c>
    </row>
    <row r="98" spans="1:11" ht="26.25" customHeight="1">
      <c r="A98" s="7">
        <v>96</v>
      </c>
      <c r="B98" s="22"/>
      <c r="C98" s="22"/>
      <c r="D98" s="7" t="s">
        <v>141</v>
      </c>
      <c r="E98" s="9" t="s">
        <v>14</v>
      </c>
      <c r="F98" s="10">
        <v>201401345</v>
      </c>
      <c r="G98" s="10"/>
      <c r="H98" s="19">
        <v>93.8</v>
      </c>
      <c r="I98" s="14">
        <v>84.6</v>
      </c>
      <c r="J98" s="16">
        <f t="shared" si="7"/>
        <v>88.28</v>
      </c>
      <c r="K98" s="9" t="s">
        <v>15</v>
      </c>
    </row>
    <row r="99" spans="1:11" ht="26.25" customHeight="1">
      <c r="A99" s="7">
        <v>97</v>
      </c>
      <c r="B99" s="22"/>
      <c r="C99" s="22"/>
      <c r="D99" s="7" t="s">
        <v>142</v>
      </c>
      <c r="E99" s="9" t="s">
        <v>14</v>
      </c>
      <c r="F99" s="10">
        <v>201401301</v>
      </c>
      <c r="G99" s="10"/>
      <c r="H99" s="19">
        <v>90.78</v>
      </c>
      <c r="I99" s="14">
        <v>84.2</v>
      </c>
      <c r="J99" s="16">
        <f t="shared" si="7"/>
        <v>86.83200000000001</v>
      </c>
      <c r="K99" s="9" t="s">
        <v>15</v>
      </c>
    </row>
    <row r="100" spans="1:11" ht="26.25" customHeight="1">
      <c r="A100" s="7">
        <v>98</v>
      </c>
      <c r="B100" s="22"/>
      <c r="C100" s="22"/>
      <c r="D100" s="7" t="s">
        <v>143</v>
      </c>
      <c r="E100" s="9" t="s">
        <v>20</v>
      </c>
      <c r="F100" s="10">
        <v>201401354</v>
      </c>
      <c r="G100" s="10"/>
      <c r="H100" s="19">
        <v>88.59</v>
      </c>
      <c r="I100" s="14">
        <v>84.6</v>
      </c>
      <c r="J100" s="16">
        <f t="shared" si="7"/>
        <v>86.196</v>
      </c>
      <c r="K100" s="9"/>
    </row>
    <row r="101" spans="1:11" ht="26.25" customHeight="1">
      <c r="A101" s="7">
        <v>99</v>
      </c>
      <c r="B101" s="22"/>
      <c r="C101" s="22"/>
      <c r="D101" s="7" t="s">
        <v>144</v>
      </c>
      <c r="E101" s="9" t="s">
        <v>20</v>
      </c>
      <c r="F101" s="10">
        <v>201401189</v>
      </c>
      <c r="G101" s="10"/>
      <c r="H101" s="19">
        <v>89.61</v>
      </c>
      <c r="I101" s="14">
        <v>83.8</v>
      </c>
      <c r="J101" s="16">
        <f t="shared" si="7"/>
        <v>86.124</v>
      </c>
      <c r="K101" s="9"/>
    </row>
    <row r="102" spans="1:11" ht="26.25" customHeight="1">
      <c r="A102" s="7">
        <v>100</v>
      </c>
      <c r="B102" s="22"/>
      <c r="C102" s="22"/>
      <c r="D102" s="7" t="s">
        <v>145</v>
      </c>
      <c r="E102" s="9" t="s">
        <v>14</v>
      </c>
      <c r="F102" s="10">
        <v>201401385</v>
      </c>
      <c r="G102" s="10"/>
      <c r="H102" s="19">
        <v>87.03</v>
      </c>
      <c r="I102" s="14">
        <v>84.4</v>
      </c>
      <c r="J102" s="16">
        <f t="shared" si="7"/>
        <v>85.452</v>
      </c>
      <c r="K102" s="9"/>
    </row>
    <row r="103" spans="1:11" ht="26.25" customHeight="1">
      <c r="A103" s="7">
        <v>101</v>
      </c>
      <c r="B103" s="22"/>
      <c r="C103" s="22"/>
      <c r="D103" s="7" t="s">
        <v>146</v>
      </c>
      <c r="E103" s="9" t="s">
        <v>20</v>
      </c>
      <c r="F103" s="10">
        <v>201401387</v>
      </c>
      <c r="G103" s="10"/>
      <c r="H103" s="19">
        <v>90.59</v>
      </c>
      <c r="I103" s="14">
        <v>81</v>
      </c>
      <c r="J103" s="16">
        <f t="shared" si="7"/>
        <v>84.83600000000001</v>
      </c>
      <c r="K103" s="9"/>
    </row>
    <row r="104" spans="1:11" ht="26.25" customHeight="1">
      <c r="A104" s="7">
        <v>102</v>
      </c>
      <c r="B104" s="22"/>
      <c r="C104" s="22"/>
      <c r="D104" s="7" t="s">
        <v>147</v>
      </c>
      <c r="E104" s="9" t="s">
        <v>14</v>
      </c>
      <c r="F104" s="10">
        <v>201401320</v>
      </c>
      <c r="G104" s="10"/>
      <c r="H104" s="19">
        <v>90.3</v>
      </c>
      <c r="I104" s="14">
        <v>80.8</v>
      </c>
      <c r="J104" s="16">
        <f t="shared" si="7"/>
        <v>84.6</v>
      </c>
      <c r="K104" s="9"/>
    </row>
    <row r="105" spans="1:11" ht="26.25" customHeight="1">
      <c r="A105" s="7">
        <v>103</v>
      </c>
      <c r="B105" s="22"/>
      <c r="C105" s="22"/>
      <c r="D105" s="7" t="s">
        <v>148</v>
      </c>
      <c r="E105" s="9" t="s">
        <v>14</v>
      </c>
      <c r="F105" s="10">
        <v>201401309</v>
      </c>
      <c r="G105" s="10"/>
      <c r="H105" s="19">
        <v>87.03</v>
      </c>
      <c r="I105" s="14">
        <v>82.8</v>
      </c>
      <c r="J105" s="16">
        <f t="shared" si="7"/>
        <v>84.492</v>
      </c>
      <c r="K105" s="9"/>
    </row>
    <row r="106" spans="1:11" ht="26.25" customHeight="1">
      <c r="A106" s="7">
        <v>104</v>
      </c>
      <c r="B106" s="22"/>
      <c r="C106" s="22"/>
      <c r="D106" s="7" t="s">
        <v>149</v>
      </c>
      <c r="E106" s="9" t="s">
        <v>14</v>
      </c>
      <c r="F106" s="10">
        <v>201401251</v>
      </c>
      <c r="G106" s="10"/>
      <c r="H106" s="19">
        <v>88.78</v>
      </c>
      <c r="I106" s="14">
        <v>81.4</v>
      </c>
      <c r="J106" s="16">
        <f t="shared" si="7"/>
        <v>84.352</v>
      </c>
      <c r="K106" s="9"/>
    </row>
    <row r="107" spans="1:11" ht="26.25" customHeight="1">
      <c r="A107" s="7">
        <v>105</v>
      </c>
      <c r="B107" s="22"/>
      <c r="C107" s="22"/>
      <c r="D107" s="7" t="s">
        <v>150</v>
      </c>
      <c r="E107" s="9" t="s">
        <v>14</v>
      </c>
      <c r="F107" s="10">
        <v>201401349</v>
      </c>
      <c r="G107" s="10"/>
      <c r="H107" s="19">
        <v>88.59</v>
      </c>
      <c r="I107" s="14">
        <v>80.4</v>
      </c>
      <c r="J107" s="16">
        <f t="shared" si="7"/>
        <v>83.676</v>
      </c>
      <c r="K107" s="9"/>
    </row>
    <row r="108" spans="1:11" ht="26.25" customHeight="1">
      <c r="A108" s="7">
        <v>106</v>
      </c>
      <c r="B108" s="22"/>
      <c r="C108" s="22"/>
      <c r="D108" s="7" t="s">
        <v>151</v>
      </c>
      <c r="E108" s="9" t="s">
        <v>14</v>
      </c>
      <c r="F108" s="10">
        <v>201401323</v>
      </c>
      <c r="G108" s="10"/>
      <c r="H108" s="19">
        <v>89.6</v>
      </c>
      <c r="I108" s="14">
        <v>79.6</v>
      </c>
      <c r="J108" s="16">
        <f t="shared" si="7"/>
        <v>83.6</v>
      </c>
      <c r="K108" s="9"/>
    </row>
    <row r="109" spans="1:11" ht="26.25" customHeight="1">
      <c r="A109" s="7">
        <v>107</v>
      </c>
      <c r="B109" s="22"/>
      <c r="C109" s="22"/>
      <c r="D109" s="7" t="s">
        <v>152</v>
      </c>
      <c r="E109" s="9" t="s">
        <v>14</v>
      </c>
      <c r="F109" s="10">
        <v>201401198</v>
      </c>
      <c r="G109" s="10"/>
      <c r="H109" s="19">
        <v>88.13</v>
      </c>
      <c r="I109" s="14">
        <v>80</v>
      </c>
      <c r="J109" s="16">
        <f t="shared" si="7"/>
        <v>83.25200000000001</v>
      </c>
      <c r="K109" s="9"/>
    </row>
    <row r="110" spans="1:11" ht="26.25" customHeight="1">
      <c r="A110" s="7">
        <v>108</v>
      </c>
      <c r="B110" s="22"/>
      <c r="C110" s="22"/>
      <c r="D110" s="7" t="s">
        <v>153</v>
      </c>
      <c r="E110" s="9" t="s">
        <v>14</v>
      </c>
      <c r="F110" s="10">
        <v>201401344</v>
      </c>
      <c r="G110" s="10"/>
      <c r="H110" s="19">
        <v>86.62</v>
      </c>
      <c r="I110" s="14">
        <v>80.8</v>
      </c>
      <c r="J110" s="16">
        <f t="shared" si="7"/>
        <v>83.128</v>
      </c>
      <c r="K110" s="9"/>
    </row>
    <row r="111" spans="1:11" ht="26.25" customHeight="1">
      <c r="A111" s="7">
        <v>109</v>
      </c>
      <c r="B111" s="22"/>
      <c r="C111" s="22"/>
      <c r="D111" s="7" t="s">
        <v>154</v>
      </c>
      <c r="E111" s="9" t="s">
        <v>14</v>
      </c>
      <c r="F111" s="10">
        <v>201401272</v>
      </c>
      <c r="G111" s="10"/>
      <c r="H111" s="19">
        <v>87.93</v>
      </c>
      <c r="I111" s="14">
        <v>76.6</v>
      </c>
      <c r="J111" s="16">
        <f t="shared" si="7"/>
        <v>81.132</v>
      </c>
      <c r="K111" s="9"/>
    </row>
    <row r="112" spans="1:11" ht="26.25" customHeight="1">
      <c r="A112" s="7">
        <v>110</v>
      </c>
      <c r="B112" s="22"/>
      <c r="C112" s="22"/>
      <c r="D112" s="7" t="s">
        <v>155</v>
      </c>
      <c r="E112" s="9" t="s">
        <v>20</v>
      </c>
      <c r="F112" s="10">
        <v>201401291</v>
      </c>
      <c r="G112" s="10"/>
      <c r="H112" s="19">
        <v>86.62</v>
      </c>
      <c r="I112" s="14">
        <v>75.6</v>
      </c>
      <c r="J112" s="16">
        <f t="shared" si="7"/>
        <v>80.008</v>
      </c>
      <c r="K112" s="9"/>
    </row>
  </sheetData>
  <sheetProtection password="C6B9" sheet="1" objects="1" selectLockedCells="1" selectUnlockedCells="1"/>
  <mergeCells count="45">
    <mergeCell ref="C91:C93"/>
    <mergeCell ref="C94:C96"/>
    <mergeCell ref="C97:C112"/>
    <mergeCell ref="C71:C75"/>
    <mergeCell ref="C76:C80"/>
    <mergeCell ref="C83:C84"/>
    <mergeCell ref="C85:C87"/>
    <mergeCell ref="C59:C60"/>
    <mergeCell ref="C61:C62"/>
    <mergeCell ref="C64:C68"/>
    <mergeCell ref="C69:C70"/>
    <mergeCell ref="C35:C39"/>
    <mergeCell ref="C40:C48"/>
    <mergeCell ref="C49:C50"/>
    <mergeCell ref="C51:C58"/>
    <mergeCell ref="B91:B93"/>
    <mergeCell ref="B94:B96"/>
    <mergeCell ref="B97:B112"/>
    <mergeCell ref="C3:C7"/>
    <mergeCell ref="C8:C12"/>
    <mergeCell ref="C13:C17"/>
    <mergeCell ref="C18:C19"/>
    <mergeCell ref="C20:C23"/>
    <mergeCell ref="C24:C25"/>
    <mergeCell ref="C26:C33"/>
    <mergeCell ref="B71:B75"/>
    <mergeCell ref="B76:B80"/>
    <mergeCell ref="B83:B84"/>
    <mergeCell ref="B85:B87"/>
    <mergeCell ref="B59:B60"/>
    <mergeCell ref="B61:B62"/>
    <mergeCell ref="B64:B68"/>
    <mergeCell ref="B69:B70"/>
    <mergeCell ref="B35:B39"/>
    <mergeCell ref="B40:B48"/>
    <mergeCell ref="B49:B50"/>
    <mergeCell ref="B51:B58"/>
    <mergeCell ref="B18:B19"/>
    <mergeCell ref="B20:B23"/>
    <mergeCell ref="B24:B25"/>
    <mergeCell ref="B26:B33"/>
    <mergeCell ref="A1:J1"/>
    <mergeCell ref="B3:B7"/>
    <mergeCell ref="B8:B12"/>
    <mergeCell ref="B13:B17"/>
  </mergeCells>
  <printOptions horizontalCentered="1"/>
  <pageMargins left="0.39305555555555555" right="0.4722222222222222" top="0.78680555555555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李玉群</dc:creator>
  <cp:keywords/>
  <dc:description/>
  <cp:lastModifiedBy>Ms</cp:lastModifiedBy>
  <cp:lastPrinted>2014-10-04T01:11:27Z</cp:lastPrinted>
  <dcterms:created xsi:type="dcterms:W3CDTF">2012-09-26T12:25:31Z</dcterms:created>
  <dcterms:modified xsi:type="dcterms:W3CDTF">2014-10-10T08:34:38Z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