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08" windowHeight="7248" activeTab="0"/>
  </bookViews>
  <sheets>
    <sheet name="总成绩公示（不含音体美）" sheetId="1" r:id="rId1"/>
    <sheet name="音体美总成绩公示" sheetId="2" r:id="rId2"/>
  </sheets>
  <definedNames>
    <definedName name="_xlnm._FilterDatabase" localSheetId="1" hidden="1">'音体美总成绩公示'!$A$4:$I$43</definedName>
    <definedName name="_xlnm._FilterDatabase" localSheetId="0" hidden="1">'总成绩公示（不含音体美）'!$A$3:$J$160</definedName>
    <definedName name="_xlfn.COUNTIFS" hidden="1">#NAME?</definedName>
    <definedName name="CRITERIA" localSheetId="0">'总成绩公示（不含音体美）'!#REF!</definedName>
    <definedName name="_xlnm.Print_Titles" localSheetId="1">'音体美总成绩公示'!$1:$4</definedName>
    <definedName name="_xlnm.Print_Titles" localSheetId="0">'总成绩公示（不含音体美）'!$1:$3</definedName>
  </definedNames>
  <calcPr fullCalcOnLoad="1"/>
</workbook>
</file>

<file path=xl/sharedStrings.xml><?xml version="1.0" encoding="utf-8"?>
<sst xmlns="http://schemas.openxmlformats.org/spreadsheetml/2006/main" count="698" uniqueCount="230">
  <si>
    <t>姓名</t>
  </si>
  <si>
    <t>性
别</t>
  </si>
  <si>
    <t>考号</t>
  </si>
  <si>
    <t>性别</t>
  </si>
  <si>
    <t>学段</t>
  </si>
  <si>
    <t>学科</t>
  </si>
  <si>
    <t>笔试成绩</t>
  </si>
  <si>
    <t>面试
顺序号</t>
  </si>
  <si>
    <t>面试成绩</t>
  </si>
  <si>
    <t>综合成绩</t>
  </si>
  <si>
    <t>学科排名</t>
  </si>
  <si>
    <t>女</t>
  </si>
  <si>
    <t>黄如苹</t>
  </si>
  <si>
    <t>高中</t>
  </si>
  <si>
    <t>语文</t>
  </si>
  <si>
    <t>丁新玲</t>
  </si>
  <si>
    <t>语文 计数</t>
  </si>
  <si>
    <t>马佩佩</t>
  </si>
  <si>
    <t>英语</t>
  </si>
  <si>
    <t>张秋丽</t>
  </si>
  <si>
    <t>英语 计数</t>
  </si>
  <si>
    <t>吴园骄</t>
  </si>
  <si>
    <t>生物</t>
  </si>
  <si>
    <t>生物 计数</t>
  </si>
  <si>
    <t>男</t>
  </si>
  <si>
    <t>杜凯</t>
  </si>
  <si>
    <t>历史</t>
  </si>
  <si>
    <t>任梦</t>
  </si>
  <si>
    <t>许万景</t>
  </si>
  <si>
    <t>历史 计数</t>
  </si>
  <si>
    <t>胡莉莉</t>
  </si>
  <si>
    <t>地理</t>
  </si>
  <si>
    <t>唐樱芯</t>
  </si>
  <si>
    <t>叶金峰</t>
  </si>
  <si>
    <t>王杰</t>
  </si>
  <si>
    <t>地理 计数</t>
  </si>
  <si>
    <t>潘寿江</t>
  </si>
  <si>
    <t>思想品德</t>
  </si>
  <si>
    <t>王静</t>
  </si>
  <si>
    <t>思想品德 计数</t>
  </si>
  <si>
    <t>初中</t>
  </si>
  <si>
    <t>李俊</t>
  </si>
  <si>
    <t>初中</t>
  </si>
  <si>
    <t>冯圆圆</t>
  </si>
  <si>
    <t>李桂婷</t>
  </si>
  <si>
    <t>李雪</t>
  </si>
  <si>
    <t>杜娟娟</t>
  </si>
  <si>
    <t>郑文娇</t>
  </si>
  <si>
    <t>王珍</t>
  </si>
  <si>
    <t>庞欢</t>
  </si>
  <si>
    <t>赵辉</t>
  </si>
  <si>
    <t>李淑霞</t>
  </si>
  <si>
    <t>数学</t>
  </si>
  <si>
    <t>贺妍</t>
  </si>
  <si>
    <t>何雅琳</t>
  </si>
  <si>
    <t>靳文琳</t>
  </si>
  <si>
    <t>马小英</t>
  </si>
  <si>
    <t>聂娜娜</t>
  </si>
  <si>
    <t>李薇</t>
  </si>
  <si>
    <t>郭盼盼</t>
  </si>
  <si>
    <t>数学 计数</t>
  </si>
  <si>
    <t>亓咏纯</t>
  </si>
  <si>
    <t>赵雅琦</t>
  </si>
  <si>
    <t>王俊华</t>
  </si>
  <si>
    <t>赵翠翠</t>
  </si>
  <si>
    <t>吴艳艳</t>
  </si>
  <si>
    <t>刘姗姗</t>
  </si>
  <si>
    <t>赵志兰</t>
  </si>
  <si>
    <t>高谦</t>
  </si>
  <si>
    <t>物理</t>
  </si>
  <si>
    <t>楚俊玉</t>
  </si>
  <si>
    <t>祁佳佳</t>
  </si>
  <si>
    <t>物理 计数</t>
  </si>
  <si>
    <t>田萍萍</t>
  </si>
  <si>
    <t>化学</t>
  </si>
  <si>
    <t>杨茹</t>
  </si>
  <si>
    <t>化学 计数</t>
  </si>
  <si>
    <t>李敏</t>
  </si>
  <si>
    <t>邓清华</t>
  </si>
  <si>
    <t>姚甲嫚</t>
  </si>
  <si>
    <t>陈珊珊</t>
  </si>
  <si>
    <t>王兵</t>
  </si>
  <si>
    <t>王玉亭</t>
  </si>
  <si>
    <t>邵倩倩</t>
  </si>
  <si>
    <t>李美</t>
  </si>
  <si>
    <t>魏月</t>
  </si>
  <si>
    <t>周蒙蒙</t>
  </si>
  <si>
    <t>刘晓晨</t>
  </si>
  <si>
    <t>邢凡洪</t>
  </si>
  <si>
    <t>陈娟</t>
  </si>
  <si>
    <t>信息技术</t>
  </si>
  <si>
    <t>裴珊珊</t>
  </si>
  <si>
    <t>信息技术 计数</t>
  </si>
  <si>
    <t>李淑文</t>
  </si>
  <si>
    <t>心理健康教育</t>
  </si>
  <si>
    <t>张甜甜</t>
  </si>
  <si>
    <t>心理健康教育 计数</t>
  </si>
  <si>
    <t>小学</t>
  </si>
  <si>
    <t>徐娜</t>
  </si>
  <si>
    <t>小学</t>
  </si>
  <si>
    <t>刘岩</t>
  </si>
  <si>
    <t>耿闪闪</t>
  </si>
  <si>
    <t>孙嘉芮</t>
  </si>
  <si>
    <t>于龙</t>
  </si>
  <si>
    <t>孟凡东</t>
  </si>
  <si>
    <t>魏小萌</t>
  </si>
  <si>
    <t>冯蕊</t>
  </si>
  <si>
    <t>马洪翠</t>
  </si>
  <si>
    <t>肖镇镇</t>
  </si>
  <si>
    <t>宋然然</t>
  </si>
  <si>
    <t>张丽</t>
  </si>
  <si>
    <t>肖亚茹</t>
  </si>
  <si>
    <t>刘晶</t>
  </si>
  <si>
    <t>杨凤姣</t>
  </si>
  <si>
    <t>杨淑花</t>
  </si>
  <si>
    <t>王燕</t>
  </si>
  <si>
    <t>刘瑞莹</t>
  </si>
  <si>
    <t>刘萍</t>
  </si>
  <si>
    <t>阚长秀</t>
  </si>
  <si>
    <t>赵婷</t>
  </si>
  <si>
    <t>白壮</t>
  </si>
  <si>
    <t>韩路路</t>
  </si>
  <si>
    <t>李露</t>
  </si>
  <si>
    <t>苗华</t>
  </si>
  <si>
    <t>朱倩倩</t>
  </si>
  <si>
    <t>曹宁宁</t>
  </si>
  <si>
    <t>崔孟婷</t>
  </si>
  <si>
    <t>张雯婕</t>
  </si>
  <si>
    <t>于莲莲</t>
  </si>
  <si>
    <t>韩冰</t>
  </si>
  <si>
    <t>贺媛</t>
  </si>
  <si>
    <t>胡伟娜</t>
  </si>
  <si>
    <t>王慧颖</t>
  </si>
  <si>
    <t>邵明霜</t>
  </si>
  <si>
    <t>崔莎莎</t>
  </si>
  <si>
    <t>李莉</t>
  </si>
  <si>
    <t>李元松</t>
  </si>
  <si>
    <t>姜樯樯</t>
  </si>
  <si>
    <t>纪燕青</t>
  </si>
  <si>
    <t>王义玲</t>
  </si>
  <si>
    <t>董雪</t>
  </si>
  <si>
    <t>王文佳</t>
  </si>
  <si>
    <t>王珊</t>
  </si>
  <si>
    <t>从亚迪</t>
  </si>
  <si>
    <t>董文杰</t>
  </si>
  <si>
    <t>曲历平</t>
  </si>
  <si>
    <t>王筱筱</t>
  </si>
  <si>
    <t>杜蔓桥</t>
  </si>
  <si>
    <t>邱金宁</t>
  </si>
  <si>
    <t>张秀云</t>
  </si>
  <si>
    <t>任晓云</t>
  </si>
  <si>
    <t>李丽欣</t>
  </si>
  <si>
    <t>赵彩红</t>
  </si>
  <si>
    <t>张盼</t>
  </si>
  <si>
    <t>刘卫</t>
  </si>
  <si>
    <t>霍灵敏</t>
  </si>
  <si>
    <t>王姗姗</t>
  </si>
  <si>
    <t>王萌</t>
  </si>
  <si>
    <t>王婧</t>
  </si>
  <si>
    <t>贺海霞</t>
  </si>
  <si>
    <t>张珊珊</t>
  </si>
  <si>
    <t>付建菲</t>
  </si>
  <si>
    <t>科学</t>
  </si>
  <si>
    <t>赵明</t>
  </si>
  <si>
    <t>谢栋栋</t>
  </si>
  <si>
    <t>科学 计数</t>
  </si>
  <si>
    <t>刘琪</t>
  </si>
  <si>
    <t>社会</t>
  </si>
  <si>
    <t>任金辉</t>
  </si>
  <si>
    <t>张群</t>
  </si>
  <si>
    <t>社会 计数</t>
  </si>
  <si>
    <t>王静静</t>
  </si>
  <si>
    <t>刘淑萍</t>
  </si>
  <si>
    <t>刘欢</t>
  </si>
  <si>
    <t>厚亚楠</t>
  </si>
  <si>
    <t>张云超</t>
  </si>
  <si>
    <t>王明月</t>
  </si>
  <si>
    <t>总计数</t>
  </si>
  <si>
    <t>考 号</t>
  </si>
  <si>
    <t>专业成绩</t>
  </si>
  <si>
    <t>笔试成绩</t>
  </si>
  <si>
    <t>综合得分</t>
  </si>
  <si>
    <t>学科排名</t>
  </si>
  <si>
    <t>许振振</t>
  </si>
  <si>
    <t>体校</t>
  </si>
  <si>
    <t>举重</t>
  </si>
  <si>
    <t>举重 计数</t>
  </si>
  <si>
    <t>张成龙</t>
  </si>
  <si>
    <t>体校</t>
  </si>
  <si>
    <t>篮球</t>
  </si>
  <si>
    <t>篮球 计数</t>
  </si>
  <si>
    <t>朱原正</t>
  </si>
  <si>
    <t>乒乓球</t>
  </si>
  <si>
    <t>乒乓球 计数</t>
  </si>
  <si>
    <t>张帆</t>
  </si>
  <si>
    <t>武术</t>
  </si>
  <si>
    <t>武术 计数</t>
  </si>
  <si>
    <t>王凡东</t>
  </si>
  <si>
    <t>音乐</t>
  </si>
  <si>
    <t>金丽源</t>
  </si>
  <si>
    <t>音乐 计数</t>
  </si>
  <si>
    <t>梅有明</t>
  </si>
  <si>
    <t>体育</t>
  </si>
  <si>
    <t>张志涛</t>
  </si>
  <si>
    <t>体育</t>
  </si>
  <si>
    <t>体育 计数</t>
  </si>
  <si>
    <t>高平平</t>
  </si>
  <si>
    <t>美术</t>
  </si>
  <si>
    <t>李萌</t>
  </si>
  <si>
    <t>美术 计数</t>
  </si>
  <si>
    <t>张晓慧</t>
  </si>
  <si>
    <t>杨婷婷</t>
  </si>
  <si>
    <t>刘航</t>
  </si>
  <si>
    <t>李玉笛</t>
  </si>
  <si>
    <t>赵姗</t>
  </si>
  <si>
    <t>王海龙</t>
  </si>
  <si>
    <t>崔洪明</t>
  </si>
  <si>
    <t>陈真</t>
  </si>
  <si>
    <t>楚宝凯</t>
  </si>
  <si>
    <t>蒋艳霞</t>
  </si>
  <si>
    <t>秦菲菲</t>
  </si>
  <si>
    <t>张天琪</t>
  </si>
  <si>
    <t>贾瑞雪</t>
  </si>
  <si>
    <t>梁敏</t>
  </si>
  <si>
    <t>肖彤</t>
  </si>
  <si>
    <t>刘绪欢</t>
  </si>
  <si>
    <t xml:space="preserve">   </t>
  </si>
  <si>
    <t>学段</t>
  </si>
  <si>
    <t>学科</t>
  </si>
  <si>
    <t>2014年教师招聘总成绩入围人员公示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</si>
</sst>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  <numFmt numFmtId="177" formatCode="yyyy/mm"/>
    <numFmt numFmtId="178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华文中宋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19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 quotePrefix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quotePrefix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19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44">
      <alignment/>
      <protection/>
    </xf>
    <xf numFmtId="0" fontId="51" fillId="0" borderId="0" xfId="44" applyFont="1" applyFill="1" applyBorder="1" applyAlignment="1">
      <alignment horizontal="center" vertical="center" wrapText="1" shrinkToFit="1"/>
      <protection/>
    </xf>
    <xf numFmtId="14" fontId="51" fillId="0" borderId="0" xfId="44" applyNumberFormat="1" applyFont="1" applyFill="1" applyBorder="1" applyAlignment="1">
      <alignment horizontal="center" vertical="center" wrapText="1" shrinkToFit="1"/>
      <protection/>
    </xf>
    <xf numFmtId="178" fontId="6" fillId="0" borderId="10" xfId="44" applyNumberFormat="1" applyFont="1" applyFill="1" applyBorder="1" applyAlignment="1">
      <alignment horizontal="center" vertical="center"/>
      <protection/>
    </xf>
    <xf numFmtId="0" fontId="51" fillId="0" borderId="10" xfId="44" applyFont="1" applyFill="1" applyBorder="1" applyAlignment="1">
      <alignment horizontal="center" vertical="center" wrapText="1" shrinkToFit="1"/>
      <protection/>
    </xf>
    <xf numFmtId="0" fontId="6" fillId="0" borderId="10" xfId="44" applyFont="1" applyFill="1" applyBorder="1" applyAlignment="1">
      <alignment horizontal="center" vertical="center" wrapText="1" shrinkToFit="1"/>
      <protection/>
    </xf>
    <xf numFmtId="0" fontId="52" fillId="0" borderId="10" xfId="44" applyFont="1" applyFill="1" applyBorder="1" applyAlignment="1">
      <alignment horizontal="center" vertical="center" wrapText="1"/>
      <protection/>
    </xf>
    <xf numFmtId="0" fontId="5" fillId="19" borderId="10" xfId="44" applyFont="1" applyFill="1" applyBorder="1" applyAlignment="1">
      <alignment horizontal="center" vertical="center"/>
      <protection/>
    </xf>
    <xf numFmtId="0" fontId="6" fillId="0" borderId="0" xfId="44" applyFont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3" fillId="0" borderId="10" xfId="44" applyNumberFormat="1" applyFont="1" applyFill="1" applyBorder="1" applyAlignment="1">
      <alignment horizontal="center" vertical="center" wrapText="1" shrinkToFit="1"/>
      <protection/>
    </xf>
    <xf numFmtId="0" fontId="53" fillId="0" borderId="10" xfId="44" applyFont="1" applyFill="1" applyBorder="1" applyAlignment="1">
      <alignment horizontal="center" vertical="center" wrapText="1" shrinkToFit="1"/>
      <protection/>
    </xf>
    <xf numFmtId="0" fontId="51" fillId="0" borderId="10" xfId="44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 wrapText="1" shrinkToFit="1"/>
      <protection/>
    </xf>
    <xf numFmtId="49" fontId="3" fillId="0" borderId="0" xfId="44" applyNumberFormat="1" applyFont="1" applyFill="1" applyBorder="1" applyAlignment="1">
      <alignment horizontal="center" vertical="center" wrapText="1" shrinkToFit="1"/>
      <protection/>
    </xf>
    <xf numFmtId="176" fontId="3" fillId="0" borderId="0" xfId="44" applyNumberFormat="1" applyFont="1" applyFill="1" applyBorder="1" applyAlignment="1">
      <alignment horizontal="center" vertical="center" wrapText="1" shrinkToFit="1"/>
      <protection/>
    </xf>
    <xf numFmtId="178" fontId="0" fillId="0" borderId="0" xfId="44" applyNumberFormat="1" applyFill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6" fillId="0" borderId="0" xfId="44" applyFont="1" applyFill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10" xfId="44" applyFont="1" applyFill="1" applyBorder="1" applyAlignment="1">
      <alignment horizontal="center" vertical="center"/>
      <protection/>
    </xf>
    <xf numFmtId="178" fontId="6" fillId="0" borderId="10" xfId="44" applyNumberFormat="1" applyFont="1" applyFill="1" applyBorder="1" applyAlignment="1">
      <alignment horizontal="center" vertical="center"/>
      <protection/>
    </xf>
    <xf numFmtId="0" fontId="9" fillId="0" borderId="0" xfId="44" applyFont="1" applyFill="1" applyBorder="1" applyAlignment="1">
      <alignment horizontal="center" vertical="center" wrapText="1" shrinkToFit="1"/>
      <protection/>
    </xf>
    <xf numFmtId="0" fontId="51" fillId="0" borderId="10" xfId="44" applyFont="1" applyFill="1" applyBorder="1" applyAlignment="1">
      <alignment horizontal="center" vertical="center" wrapText="1" shrinkToFit="1"/>
      <protection/>
    </xf>
    <xf numFmtId="14" fontId="0" fillId="0" borderId="11" xfId="44" applyNumberFormat="1" applyBorder="1" applyAlignment="1">
      <alignment horizontal="right"/>
      <protection/>
    </xf>
    <xf numFmtId="0" fontId="0" fillId="0" borderId="11" xfId="44" applyBorder="1" applyAlignment="1">
      <alignment horizontal="righ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2014音体美打分票、计分表、面试成绩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00390625" defaultRowHeight="21" customHeight="1" outlineLevelRow="2"/>
  <cols>
    <col min="1" max="1" width="9.50390625" style="1" customWidth="1"/>
    <col min="2" max="2" width="11.00390625" style="1" customWidth="1"/>
    <col min="3" max="3" width="5.625" style="1" bestFit="1" customWidth="1"/>
    <col min="4" max="4" width="19.50390625" style="1" bestFit="1" customWidth="1"/>
    <col min="5" max="5" width="12.875" style="1" bestFit="1" customWidth="1"/>
    <col min="6" max="6" width="14.25390625" style="4" bestFit="1" customWidth="1"/>
    <col min="7" max="7" width="12.25390625" style="4" hidden="1" customWidth="1"/>
    <col min="8" max="8" width="9.625" style="5" bestFit="1" customWidth="1"/>
    <col min="9" max="9" width="9.625" style="4" bestFit="1" customWidth="1"/>
    <col min="10" max="10" width="13.625" style="4" customWidth="1"/>
    <col min="11" max="16384" width="8.75390625" style="1" customWidth="1"/>
  </cols>
  <sheetData>
    <row r="1" spans="1:10" ht="30.75">
      <c r="A1" s="44" t="s">
        <v>229</v>
      </c>
      <c r="B1" s="44"/>
      <c r="C1" s="44"/>
      <c r="D1" s="44"/>
      <c r="E1" s="44"/>
      <c r="F1" s="44"/>
      <c r="G1" s="44"/>
      <c r="H1" s="44"/>
      <c r="I1" s="44"/>
      <c r="J1" s="44"/>
    </row>
    <row r="2" spans="6:10" s="2" customFormat="1" ht="21" customHeight="1">
      <c r="F2" s="3"/>
      <c r="G2" s="3"/>
      <c r="H2" s="6"/>
      <c r="I2" s="3"/>
      <c r="J2" s="7">
        <v>41861</v>
      </c>
    </row>
    <row r="3" spans="1:10" s="9" customFormat="1" ht="28.5">
      <c r="A3" s="8" t="s">
        <v>2</v>
      </c>
      <c r="B3" s="8" t="s">
        <v>0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11" customFormat="1" ht="21" customHeight="1" outlineLevel="2">
      <c r="A4" s="10">
        <v>101007</v>
      </c>
      <c r="B4" s="10" t="s">
        <v>12</v>
      </c>
      <c r="C4" s="10" t="s">
        <v>11</v>
      </c>
      <c r="D4" s="10" t="s">
        <v>13</v>
      </c>
      <c r="E4" s="10" t="s">
        <v>14</v>
      </c>
      <c r="F4" s="12">
        <v>78</v>
      </c>
      <c r="G4" s="12">
        <v>6</v>
      </c>
      <c r="H4" s="12">
        <v>89</v>
      </c>
      <c r="I4" s="12">
        <v>83.5</v>
      </c>
      <c r="J4" s="13">
        <v>1</v>
      </c>
    </row>
    <row r="5" spans="1:10" s="11" customFormat="1" ht="21" customHeight="1" outlineLevel="2">
      <c r="A5" s="10">
        <v>101003</v>
      </c>
      <c r="B5" s="10" t="s">
        <v>15</v>
      </c>
      <c r="C5" s="10" t="s">
        <v>11</v>
      </c>
      <c r="D5" s="10" t="s">
        <v>13</v>
      </c>
      <c r="E5" s="10" t="s">
        <v>14</v>
      </c>
      <c r="F5" s="12">
        <v>75</v>
      </c>
      <c r="G5" s="12">
        <v>5</v>
      </c>
      <c r="H5" s="12">
        <v>91.2</v>
      </c>
      <c r="I5" s="12">
        <v>83.1</v>
      </c>
      <c r="J5" s="13">
        <v>2</v>
      </c>
    </row>
    <row r="6" spans="1:10" s="11" customFormat="1" ht="21" customHeight="1" outlineLevel="1">
      <c r="A6" s="10"/>
      <c r="B6" s="10"/>
      <c r="C6" s="10"/>
      <c r="D6" s="21" t="s">
        <v>16</v>
      </c>
      <c r="E6" s="10">
        <f>SUBTOTAL(3,E4:E5)</f>
        <v>2</v>
      </c>
      <c r="F6" s="12"/>
      <c r="G6" s="12"/>
      <c r="H6" s="12"/>
      <c r="I6" s="12"/>
      <c r="J6" s="12"/>
    </row>
    <row r="7" spans="1:10" s="11" customFormat="1" ht="21" customHeight="1" outlineLevel="2">
      <c r="A7" s="10">
        <v>102001</v>
      </c>
      <c r="B7" s="10" t="s">
        <v>17</v>
      </c>
      <c r="C7" s="10" t="s">
        <v>11</v>
      </c>
      <c r="D7" s="10" t="s">
        <v>13</v>
      </c>
      <c r="E7" s="10" t="s">
        <v>18</v>
      </c>
      <c r="F7" s="12">
        <v>80</v>
      </c>
      <c r="G7" s="12">
        <v>5</v>
      </c>
      <c r="H7" s="12">
        <v>91.4</v>
      </c>
      <c r="I7" s="12">
        <v>85.7</v>
      </c>
      <c r="J7" s="13">
        <v>1</v>
      </c>
    </row>
    <row r="8" spans="1:10" s="11" customFormat="1" ht="21" customHeight="1" outlineLevel="2">
      <c r="A8" s="10">
        <v>102007</v>
      </c>
      <c r="B8" s="10" t="s">
        <v>19</v>
      </c>
      <c r="C8" s="10" t="s">
        <v>11</v>
      </c>
      <c r="D8" s="10" t="s">
        <v>13</v>
      </c>
      <c r="E8" s="10" t="s">
        <v>18</v>
      </c>
      <c r="F8" s="12">
        <v>79</v>
      </c>
      <c r="G8" s="12">
        <v>4</v>
      </c>
      <c r="H8" s="12">
        <v>88.8</v>
      </c>
      <c r="I8" s="12">
        <v>83.9</v>
      </c>
      <c r="J8" s="13">
        <v>2</v>
      </c>
    </row>
    <row r="9" spans="1:10" s="11" customFormat="1" ht="21" customHeight="1" outlineLevel="1">
      <c r="A9" s="10"/>
      <c r="B9" s="10"/>
      <c r="C9" s="10"/>
      <c r="D9" s="8" t="s">
        <v>20</v>
      </c>
      <c r="E9" s="10">
        <f>SUBTOTAL(3,E7:E8)</f>
        <v>2</v>
      </c>
      <c r="F9" s="12"/>
      <c r="G9" s="12"/>
      <c r="H9" s="12"/>
      <c r="I9" s="12"/>
      <c r="J9" s="12"/>
    </row>
    <row r="10" spans="1:10" s="11" customFormat="1" ht="21" customHeight="1" outlineLevel="2">
      <c r="A10" s="10">
        <v>112008</v>
      </c>
      <c r="B10" s="10" t="s">
        <v>21</v>
      </c>
      <c r="C10" s="10" t="s">
        <v>11</v>
      </c>
      <c r="D10" s="10" t="s">
        <v>13</v>
      </c>
      <c r="E10" s="10" t="s">
        <v>22</v>
      </c>
      <c r="F10" s="12">
        <v>74</v>
      </c>
      <c r="G10" s="12">
        <v>3</v>
      </c>
      <c r="H10" s="12">
        <v>89.6</v>
      </c>
      <c r="I10" s="12">
        <v>81.8</v>
      </c>
      <c r="J10" s="13">
        <v>1</v>
      </c>
    </row>
    <row r="11" spans="1:10" s="11" customFormat="1" ht="21" customHeight="1" outlineLevel="1">
      <c r="A11" s="10"/>
      <c r="B11" s="10"/>
      <c r="C11" s="10"/>
      <c r="D11" s="8" t="s">
        <v>23</v>
      </c>
      <c r="E11" s="10">
        <f>SUBTOTAL(3,E10:E10)</f>
        <v>1</v>
      </c>
      <c r="F11" s="12"/>
      <c r="G11" s="12"/>
      <c r="H11" s="12"/>
      <c r="I11" s="12"/>
      <c r="J11" s="12"/>
    </row>
    <row r="12" spans="1:10" s="11" customFormat="1" ht="21" customHeight="1" outlineLevel="2">
      <c r="A12" s="10">
        <v>107012</v>
      </c>
      <c r="B12" s="14" t="s">
        <v>25</v>
      </c>
      <c r="C12" s="10" t="s">
        <v>24</v>
      </c>
      <c r="D12" s="10" t="s">
        <v>13</v>
      </c>
      <c r="E12" s="10" t="s">
        <v>26</v>
      </c>
      <c r="F12" s="12">
        <v>87</v>
      </c>
      <c r="G12" s="12">
        <v>10</v>
      </c>
      <c r="H12" s="12">
        <v>87.7</v>
      </c>
      <c r="I12" s="12">
        <v>87.35</v>
      </c>
      <c r="J12" s="13">
        <v>1</v>
      </c>
    </row>
    <row r="13" spans="1:10" s="11" customFormat="1" ht="21" customHeight="1" outlineLevel="2">
      <c r="A13" s="10">
        <v>107015</v>
      </c>
      <c r="B13" s="14" t="s">
        <v>27</v>
      </c>
      <c r="C13" s="10" t="s">
        <v>11</v>
      </c>
      <c r="D13" s="10" t="s">
        <v>13</v>
      </c>
      <c r="E13" s="10" t="s">
        <v>26</v>
      </c>
      <c r="F13" s="12">
        <v>85</v>
      </c>
      <c r="G13" s="12">
        <v>13</v>
      </c>
      <c r="H13" s="12">
        <v>88.9</v>
      </c>
      <c r="I13" s="12">
        <v>86.95</v>
      </c>
      <c r="J13" s="13">
        <v>2</v>
      </c>
    </row>
    <row r="14" spans="1:10" s="11" customFormat="1" ht="21" customHeight="1" outlineLevel="2">
      <c r="A14" s="10">
        <v>107021</v>
      </c>
      <c r="B14" s="14" t="s">
        <v>28</v>
      </c>
      <c r="C14" s="10" t="s">
        <v>24</v>
      </c>
      <c r="D14" s="10" t="s">
        <v>13</v>
      </c>
      <c r="E14" s="10" t="s">
        <v>26</v>
      </c>
      <c r="F14" s="12">
        <v>83</v>
      </c>
      <c r="G14" s="12">
        <v>14</v>
      </c>
      <c r="H14" s="12">
        <v>83.58</v>
      </c>
      <c r="I14" s="12">
        <v>83.28999999999999</v>
      </c>
      <c r="J14" s="13">
        <v>3</v>
      </c>
    </row>
    <row r="15" spans="1:10" s="11" customFormat="1" ht="21" customHeight="1" outlineLevel="1">
      <c r="A15" s="10"/>
      <c r="B15" s="14"/>
      <c r="C15" s="10"/>
      <c r="D15" s="8" t="s">
        <v>29</v>
      </c>
      <c r="E15" s="10">
        <f>SUBTOTAL(3,E12:E14)</f>
        <v>3</v>
      </c>
      <c r="F15" s="12"/>
      <c r="G15" s="12"/>
      <c r="H15" s="12"/>
      <c r="I15" s="12"/>
      <c r="J15" s="12"/>
    </row>
    <row r="16" spans="1:10" s="11" customFormat="1" ht="21" customHeight="1" outlineLevel="2">
      <c r="A16" s="10">
        <v>108003</v>
      </c>
      <c r="B16" s="10" t="s">
        <v>30</v>
      </c>
      <c r="C16" s="10" t="s">
        <v>11</v>
      </c>
      <c r="D16" s="10" t="s">
        <v>13</v>
      </c>
      <c r="E16" s="10" t="s">
        <v>31</v>
      </c>
      <c r="F16" s="12">
        <v>81</v>
      </c>
      <c r="G16" s="12">
        <v>5</v>
      </c>
      <c r="H16" s="12">
        <v>89.3</v>
      </c>
      <c r="I16" s="12">
        <v>85.15</v>
      </c>
      <c r="J16" s="13">
        <v>1</v>
      </c>
    </row>
    <row r="17" spans="1:10" s="11" customFormat="1" ht="21" customHeight="1" outlineLevel="2">
      <c r="A17" s="10">
        <v>108008</v>
      </c>
      <c r="B17" s="10" t="s">
        <v>32</v>
      </c>
      <c r="C17" s="10" t="s">
        <v>11</v>
      </c>
      <c r="D17" s="10" t="s">
        <v>13</v>
      </c>
      <c r="E17" s="10" t="s">
        <v>31</v>
      </c>
      <c r="F17" s="12">
        <v>79</v>
      </c>
      <c r="G17" s="12">
        <v>2</v>
      </c>
      <c r="H17" s="12">
        <v>90.2</v>
      </c>
      <c r="I17" s="12">
        <v>84.6</v>
      </c>
      <c r="J17" s="13">
        <v>2</v>
      </c>
    </row>
    <row r="18" spans="1:10" s="11" customFormat="1" ht="21" customHeight="1" outlineLevel="2">
      <c r="A18" s="10">
        <v>108009</v>
      </c>
      <c r="B18" s="10" t="s">
        <v>33</v>
      </c>
      <c r="C18" s="10" t="s">
        <v>24</v>
      </c>
      <c r="D18" s="10" t="s">
        <v>13</v>
      </c>
      <c r="E18" s="10" t="s">
        <v>31</v>
      </c>
      <c r="F18" s="12">
        <v>79</v>
      </c>
      <c r="G18" s="12">
        <v>8</v>
      </c>
      <c r="H18" s="12">
        <v>85.3</v>
      </c>
      <c r="I18" s="12">
        <v>82.15</v>
      </c>
      <c r="J18" s="13">
        <v>3</v>
      </c>
    </row>
    <row r="19" spans="1:10" s="11" customFormat="1" ht="21" customHeight="1" outlineLevel="2">
      <c r="A19" s="10">
        <v>108012</v>
      </c>
      <c r="B19" s="10" t="s">
        <v>34</v>
      </c>
      <c r="C19" s="10" t="s">
        <v>24</v>
      </c>
      <c r="D19" s="10" t="s">
        <v>13</v>
      </c>
      <c r="E19" s="10" t="s">
        <v>31</v>
      </c>
      <c r="F19" s="12">
        <v>85</v>
      </c>
      <c r="G19" s="12">
        <v>1</v>
      </c>
      <c r="H19" s="12">
        <v>77.94</v>
      </c>
      <c r="I19" s="12">
        <v>81.47</v>
      </c>
      <c r="J19" s="13">
        <v>4</v>
      </c>
    </row>
    <row r="20" spans="1:10" s="11" customFormat="1" ht="21" customHeight="1" outlineLevel="1">
      <c r="A20" s="10"/>
      <c r="B20" s="10"/>
      <c r="C20" s="10"/>
      <c r="D20" s="8" t="s">
        <v>35</v>
      </c>
      <c r="E20" s="10">
        <f>SUBTOTAL(3,E16:E19)</f>
        <v>4</v>
      </c>
      <c r="F20" s="12"/>
      <c r="G20" s="12"/>
      <c r="H20" s="12"/>
      <c r="I20" s="12"/>
      <c r="J20" s="12"/>
    </row>
    <row r="21" spans="1:10" s="11" customFormat="1" ht="21" customHeight="1" outlineLevel="2">
      <c r="A21" s="10">
        <v>109006</v>
      </c>
      <c r="B21" s="14" t="s">
        <v>36</v>
      </c>
      <c r="C21" s="10" t="s">
        <v>24</v>
      </c>
      <c r="D21" s="10" t="s">
        <v>13</v>
      </c>
      <c r="E21" s="10" t="s">
        <v>37</v>
      </c>
      <c r="F21" s="12">
        <v>79</v>
      </c>
      <c r="G21" s="12">
        <v>4</v>
      </c>
      <c r="H21" s="12">
        <v>91.76</v>
      </c>
      <c r="I21" s="12">
        <v>85.38</v>
      </c>
      <c r="J21" s="13">
        <v>1</v>
      </c>
    </row>
    <row r="22" spans="1:10" s="11" customFormat="1" ht="21" customHeight="1" outlineLevel="2">
      <c r="A22" s="10">
        <v>109001</v>
      </c>
      <c r="B22" s="10" t="s">
        <v>38</v>
      </c>
      <c r="C22" s="10" t="s">
        <v>11</v>
      </c>
      <c r="D22" s="10" t="s">
        <v>13</v>
      </c>
      <c r="E22" s="10" t="s">
        <v>37</v>
      </c>
      <c r="F22" s="12">
        <v>78</v>
      </c>
      <c r="G22" s="12">
        <v>3</v>
      </c>
      <c r="H22" s="12">
        <v>87.7</v>
      </c>
      <c r="I22" s="12">
        <v>82.85</v>
      </c>
      <c r="J22" s="13">
        <v>2</v>
      </c>
    </row>
    <row r="23" spans="1:10" s="11" customFormat="1" ht="21" customHeight="1" outlineLevel="1">
      <c r="A23" s="10"/>
      <c r="B23" s="14"/>
      <c r="C23" s="10"/>
      <c r="D23" s="8" t="s">
        <v>39</v>
      </c>
      <c r="E23" s="10">
        <f>SUBTOTAL(3,E21:E22)</f>
        <v>2</v>
      </c>
      <c r="F23" s="12"/>
      <c r="G23" s="12"/>
      <c r="H23" s="12"/>
      <c r="I23" s="12"/>
      <c r="J23" s="12"/>
    </row>
    <row r="24" spans="1:10" s="11" customFormat="1" ht="21" customHeight="1" outlineLevel="2">
      <c r="A24" s="10">
        <v>201053</v>
      </c>
      <c r="B24" s="14" t="s">
        <v>41</v>
      </c>
      <c r="C24" s="10" t="s">
        <v>11</v>
      </c>
      <c r="D24" s="10" t="s">
        <v>42</v>
      </c>
      <c r="E24" s="10" t="s">
        <v>14</v>
      </c>
      <c r="F24" s="12">
        <v>90</v>
      </c>
      <c r="G24" s="12">
        <v>20</v>
      </c>
      <c r="H24" s="12">
        <v>92</v>
      </c>
      <c r="I24" s="12">
        <v>91</v>
      </c>
      <c r="J24" s="13">
        <v>1</v>
      </c>
    </row>
    <row r="25" spans="1:10" s="11" customFormat="1" ht="21" customHeight="1" outlineLevel="2">
      <c r="A25" s="10">
        <v>201052</v>
      </c>
      <c r="B25" s="14" t="s">
        <v>43</v>
      </c>
      <c r="C25" s="10" t="s">
        <v>11</v>
      </c>
      <c r="D25" s="10" t="s">
        <v>42</v>
      </c>
      <c r="E25" s="10" t="s">
        <v>14</v>
      </c>
      <c r="F25" s="12">
        <v>88</v>
      </c>
      <c r="G25" s="12">
        <v>19</v>
      </c>
      <c r="H25" s="12">
        <v>91.4</v>
      </c>
      <c r="I25" s="12">
        <v>89.7</v>
      </c>
      <c r="J25" s="13">
        <v>2</v>
      </c>
    </row>
    <row r="26" spans="1:10" s="11" customFormat="1" ht="21" customHeight="1" outlineLevel="2">
      <c r="A26" s="10">
        <v>201049</v>
      </c>
      <c r="B26" s="14" t="s">
        <v>44</v>
      </c>
      <c r="C26" s="10" t="s">
        <v>11</v>
      </c>
      <c r="D26" s="10" t="s">
        <v>42</v>
      </c>
      <c r="E26" s="10" t="s">
        <v>14</v>
      </c>
      <c r="F26" s="12">
        <v>84</v>
      </c>
      <c r="G26" s="12">
        <v>10</v>
      </c>
      <c r="H26" s="12">
        <v>91.2</v>
      </c>
      <c r="I26" s="12">
        <v>87.6</v>
      </c>
      <c r="J26" s="13">
        <v>3</v>
      </c>
    </row>
    <row r="27" spans="1:10" s="11" customFormat="1" ht="21" customHeight="1" outlineLevel="2">
      <c r="A27" s="10">
        <v>201031</v>
      </c>
      <c r="B27" s="14" t="s">
        <v>45</v>
      </c>
      <c r="C27" s="10" t="s">
        <v>11</v>
      </c>
      <c r="D27" s="10" t="s">
        <v>42</v>
      </c>
      <c r="E27" s="10" t="s">
        <v>14</v>
      </c>
      <c r="F27" s="12">
        <v>88</v>
      </c>
      <c r="G27" s="12">
        <v>13</v>
      </c>
      <c r="H27" s="12">
        <v>85.6</v>
      </c>
      <c r="I27" s="12">
        <v>86.8</v>
      </c>
      <c r="J27" s="13">
        <v>4</v>
      </c>
    </row>
    <row r="28" spans="1:10" s="11" customFormat="1" ht="21" customHeight="1" outlineLevel="2">
      <c r="A28" s="10">
        <v>201044</v>
      </c>
      <c r="B28" s="14" t="s">
        <v>47</v>
      </c>
      <c r="C28" s="10" t="s">
        <v>11</v>
      </c>
      <c r="D28" s="10" t="s">
        <v>42</v>
      </c>
      <c r="E28" s="10" t="s">
        <v>14</v>
      </c>
      <c r="F28" s="12">
        <v>80</v>
      </c>
      <c r="G28" s="12">
        <v>22</v>
      </c>
      <c r="H28" s="12">
        <v>91</v>
      </c>
      <c r="I28" s="12">
        <v>85.5</v>
      </c>
      <c r="J28" s="42">
        <v>5</v>
      </c>
    </row>
    <row r="29" spans="1:10" s="11" customFormat="1" ht="21" customHeight="1" outlineLevel="2">
      <c r="A29" s="10">
        <v>201062</v>
      </c>
      <c r="B29" s="14" t="s">
        <v>46</v>
      </c>
      <c r="C29" s="10" t="s">
        <v>11</v>
      </c>
      <c r="D29" s="10" t="s">
        <v>42</v>
      </c>
      <c r="E29" s="10" t="s">
        <v>14</v>
      </c>
      <c r="F29" s="12">
        <v>83</v>
      </c>
      <c r="G29" s="12">
        <v>12</v>
      </c>
      <c r="H29" s="12">
        <v>88</v>
      </c>
      <c r="I29" s="12">
        <v>85.5</v>
      </c>
      <c r="J29" s="42">
        <v>6</v>
      </c>
    </row>
    <row r="30" spans="1:10" s="11" customFormat="1" ht="21" customHeight="1" outlineLevel="2">
      <c r="A30" s="10">
        <v>201063</v>
      </c>
      <c r="B30" s="14" t="s">
        <v>48</v>
      </c>
      <c r="C30" s="10" t="s">
        <v>11</v>
      </c>
      <c r="D30" s="10" t="s">
        <v>42</v>
      </c>
      <c r="E30" s="10" t="s">
        <v>14</v>
      </c>
      <c r="F30" s="12">
        <v>82</v>
      </c>
      <c r="G30" s="12">
        <v>16</v>
      </c>
      <c r="H30" s="12">
        <v>86.6</v>
      </c>
      <c r="I30" s="12">
        <v>84.3</v>
      </c>
      <c r="J30" s="13">
        <v>7</v>
      </c>
    </row>
    <row r="31" spans="1:10" s="11" customFormat="1" ht="21" customHeight="1" outlineLevel="2">
      <c r="A31" s="10">
        <v>201012</v>
      </c>
      <c r="B31" s="14" t="s">
        <v>49</v>
      </c>
      <c r="C31" s="10" t="s">
        <v>11</v>
      </c>
      <c r="D31" s="10" t="s">
        <v>42</v>
      </c>
      <c r="E31" s="10" t="s">
        <v>14</v>
      </c>
      <c r="F31" s="12">
        <v>82</v>
      </c>
      <c r="G31" s="12">
        <v>18</v>
      </c>
      <c r="H31" s="12">
        <v>84.8</v>
      </c>
      <c r="I31" s="12">
        <v>83.4</v>
      </c>
      <c r="J31" s="13">
        <v>8</v>
      </c>
    </row>
    <row r="32" spans="1:10" s="11" customFormat="1" ht="21" customHeight="1" outlineLevel="1">
      <c r="A32" s="10"/>
      <c r="B32" s="14"/>
      <c r="C32" s="10"/>
      <c r="D32" s="8" t="s">
        <v>16</v>
      </c>
      <c r="E32" s="10">
        <f>SUBTOTAL(3,E24:E31)</f>
        <v>8</v>
      </c>
      <c r="F32" s="12"/>
      <c r="G32" s="12"/>
      <c r="H32" s="12"/>
      <c r="I32" s="12"/>
      <c r="J32" s="12"/>
    </row>
    <row r="33" spans="1:10" s="11" customFormat="1" ht="21" customHeight="1" outlineLevel="2">
      <c r="A33" s="10">
        <v>202072</v>
      </c>
      <c r="B33" s="14" t="s">
        <v>51</v>
      </c>
      <c r="C33" s="10" t="s">
        <v>11</v>
      </c>
      <c r="D33" s="10" t="s">
        <v>42</v>
      </c>
      <c r="E33" s="10" t="s">
        <v>52</v>
      </c>
      <c r="F33" s="12">
        <v>94</v>
      </c>
      <c r="G33" s="12">
        <v>9</v>
      </c>
      <c r="H33" s="12">
        <v>91.3</v>
      </c>
      <c r="I33" s="12">
        <v>92.65</v>
      </c>
      <c r="J33" s="13">
        <v>1</v>
      </c>
    </row>
    <row r="34" spans="1:10" s="11" customFormat="1" ht="21" customHeight="1" outlineLevel="2">
      <c r="A34" s="10">
        <v>202031</v>
      </c>
      <c r="B34" s="14" t="s">
        <v>53</v>
      </c>
      <c r="C34" s="10" t="s">
        <v>11</v>
      </c>
      <c r="D34" s="10" t="s">
        <v>42</v>
      </c>
      <c r="E34" s="10" t="s">
        <v>52</v>
      </c>
      <c r="F34" s="12">
        <v>92</v>
      </c>
      <c r="G34" s="12">
        <v>5</v>
      </c>
      <c r="H34" s="12">
        <v>93</v>
      </c>
      <c r="I34" s="12">
        <v>92.5</v>
      </c>
      <c r="J34" s="13">
        <v>2</v>
      </c>
    </row>
    <row r="35" spans="1:10" s="11" customFormat="1" ht="21" customHeight="1" outlineLevel="2">
      <c r="A35" s="10">
        <v>202071</v>
      </c>
      <c r="B35" s="14" t="s">
        <v>54</v>
      </c>
      <c r="C35" s="10" t="s">
        <v>11</v>
      </c>
      <c r="D35" s="10" t="s">
        <v>42</v>
      </c>
      <c r="E35" s="10" t="s">
        <v>52</v>
      </c>
      <c r="F35" s="12">
        <v>89</v>
      </c>
      <c r="G35" s="12">
        <v>7</v>
      </c>
      <c r="H35" s="12">
        <v>91.5</v>
      </c>
      <c r="I35" s="12">
        <v>90.25</v>
      </c>
      <c r="J35" s="13">
        <v>3</v>
      </c>
    </row>
    <row r="36" spans="1:10" s="11" customFormat="1" ht="21" customHeight="1" outlineLevel="2">
      <c r="A36" s="10">
        <v>202058</v>
      </c>
      <c r="B36" s="14" t="s">
        <v>55</v>
      </c>
      <c r="C36" s="10" t="s">
        <v>11</v>
      </c>
      <c r="D36" s="10" t="s">
        <v>42</v>
      </c>
      <c r="E36" s="10" t="s">
        <v>52</v>
      </c>
      <c r="F36" s="12">
        <v>89</v>
      </c>
      <c r="G36" s="12">
        <v>1</v>
      </c>
      <c r="H36" s="12">
        <v>91</v>
      </c>
      <c r="I36" s="12">
        <v>90</v>
      </c>
      <c r="J36" s="13">
        <v>4</v>
      </c>
    </row>
    <row r="37" spans="1:10" s="11" customFormat="1" ht="21" customHeight="1" outlineLevel="2">
      <c r="A37" s="10">
        <v>202038</v>
      </c>
      <c r="B37" s="14" t="s">
        <v>56</v>
      </c>
      <c r="C37" s="10" t="s">
        <v>11</v>
      </c>
      <c r="D37" s="10" t="s">
        <v>42</v>
      </c>
      <c r="E37" s="10" t="s">
        <v>52</v>
      </c>
      <c r="F37" s="12">
        <v>90</v>
      </c>
      <c r="G37" s="12">
        <v>11</v>
      </c>
      <c r="H37" s="12">
        <v>88.3</v>
      </c>
      <c r="I37" s="12">
        <v>89.15</v>
      </c>
      <c r="J37" s="13">
        <v>5</v>
      </c>
    </row>
    <row r="38" spans="1:10" s="11" customFormat="1" ht="21" customHeight="1" outlineLevel="2">
      <c r="A38" s="10">
        <v>202050</v>
      </c>
      <c r="B38" s="14" t="s">
        <v>57</v>
      </c>
      <c r="C38" s="10" t="s">
        <v>11</v>
      </c>
      <c r="D38" s="10" t="s">
        <v>42</v>
      </c>
      <c r="E38" s="10" t="s">
        <v>52</v>
      </c>
      <c r="F38" s="12">
        <v>94</v>
      </c>
      <c r="G38" s="12">
        <v>12</v>
      </c>
      <c r="H38" s="12">
        <v>84.2</v>
      </c>
      <c r="I38" s="12">
        <v>89.1</v>
      </c>
      <c r="J38" s="13">
        <v>6</v>
      </c>
    </row>
    <row r="39" spans="1:10" s="11" customFormat="1" ht="21" customHeight="1" outlineLevel="2">
      <c r="A39" s="10">
        <v>202086</v>
      </c>
      <c r="B39" s="14" t="s">
        <v>58</v>
      </c>
      <c r="C39" s="10" t="s">
        <v>11</v>
      </c>
      <c r="D39" s="10" t="s">
        <v>42</v>
      </c>
      <c r="E39" s="10" t="s">
        <v>52</v>
      </c>
      <c r="F39" s="12">
        <v>91</v>
      </c>
      <c r="G39" s="12">
        <v>13</v>
      </c>
      <c r="H39" s="12">
        <v>86.6</v>
      </c>
      <c r="I39" s="12">
        <v>88.8</v>
      </c>
      <c r="J39" s="13">
        <v>7</v>
      </c>
    </row>
    <row r="40" spans="1:10" s="11" customFormat="1" ht="21" customHeight="1" outlineLevel="2">
      <c r="A40" s="10">
        <v>202046</v>
      </c>
      <c r="B40" s="14" t="s">
        <v>59</v>
      </c>
      <c r="C40" s="10" t="s">
        <v>11</v>
      </c>
      <c r="D40" s="10" t="s">
        <v>42</v>
      </c>
      <c r="E40" s="10" t="s">
        <v>52</v>
      </c>
      <c r="F40" s="12">
        <v>92</v>
      </c>
      <c r="G40" s="12">
        <v>14</v>
      </c>
      <c r="H40" s="12">
        <v>85.5</v>
      </c>
      <c r="I40" s="12">
        <v>88.75</v>
      </c>
      <c r="J40" s="13">
        <v>8</v>
      </c>
    </row>
    <row r="41" spans="1:10" s="11" customFormat="1" ht="21" customHeight="1" outlineLevel="1">
      <c r="A41" s="10"/>
      <c r="B41" s="14"/>
      <c r="C41" s="10"/>
      <c r="D41" s="8" t="s">
        <v>60</v>
      </c>
      <c r="E41" s="10">
        <f>SUBTOTAL(3,E33:E40)</f>
        <v>8</v>
      </c>
      <c r="F41" s="12"/>
      <c r="G41" s="12"/>
      <c r="H41" s="12"/>
      <c r="I41" s="12"/>
      <c r="J41" s="12"/>
    </row>
    <row r="42" spans="1:10" s="11" customFormat="1" ht="21" customHeight="1" outlineLevel="2">
      <c r="A42" s="10">
        <v>203068</v>
      </c>
      <c r="B42" s="14" t="s">
        <v>61</v>
      </c>
      <c r="C42" s="10" t="s">
        <v>11</v>
      </c>
      <c r="D42" s="10" t="s">
        <v>42</v>
      </c>
      <c r="E42" s="10" t="s">
        <v>18</v>
      </c>
      <c r="F42" s="12">
        <v>94</v>
      </c>
      <c r="G42" s="12">
        <v>8</v>
      </c>
      <c r="H42" s="12">
        <v>89.8</v>
      </c>
      <c r="I42" s="12">
        <v>91.9</v>
      </c>
      <c r="J42" s="13">
        <v>1</v>
      </c>
    </row>
    <row r="43" spans="1:10" s="11" customFormat="1" ht="21" customHeight="1" outlineLevel="2">
      <c r="A43" s="10">
        <v>203047</v>
      </c>
      <c r="B43" s="14" t="s">
        <v>62</v>
      </c>
      <c r="C43" s="10" t="s">
        <v>11</v>
      </c>
      <c r="D43" s="10" t="s">
        <v>42</v>
      </c>
      <c r="E43" s="10" t="s">
        <v>18</v>
      </c>
      <c r="F43" s="12">
        <v>85</v>
      </c>
      <c r="G43" s="12">
        <v>17</v>
      </c>
      <c r="H43" s="12">
        <v>93.7</v>
      </c>
      <c r="I43" s="12">
        <v>89.35</v>
      </c>
      <c r="J43" s="13">
        <v>2</v>
      </c>
    </row>
    <row r="44" spans="1:10" s="11" customFormat="1" ht="21" customHeight="1" outlineLevel="2">
      <c r="A44" s="10">
        <v>203076</v>
      </c>
      <c r="B44" s="14" t="s">
        <v>63</v>
      </c>
      <c r="C44" s="10" t="s">
        <v>11</v>
      </c>
      <c r="D44" s="10" t="s">
        <v>42</v>
      </c>
      <c r="E44" s="10" t="s">
        <v>18</v>
      </c>
      <c r="F44" s="12">
        <v>90</v>
      </c>
      <c r="G44" s="12">
        <v>6</v>
      </c>
      <c r="H44" s="12">
        <v>86.6</v>
      </c>
      <c r="I44" s="12">
        <v>88.3</v>
      </c>
      <c r="J44" s="13">
        <v>3</v>
      </c>
    </row>
    <row r="45" spans="1:10" s="11" customFormat="1" ht="21" customHeight="1" outlineLevel="2">
      <c r="A45" s="10">
        <v>203052</v>
      </c>
      <c r="B45" s="14" t="s">
        <v>64</v>
      </c>
      <c r="C45" s="10" t="s">
        <v>11</v>
      </c>
      <c r="D45" s="10" t="s">
        <v>42</v>
      </c>
      <c r="E45" s="10" t="s">
        <v>18</v>
      </c>
      <c r="F45" s="12">
        <v>83</v>
      </c>
      <c r="G45" s="12">
        <v>14</v>
      </c>
      <c r="H45" s="12">
        <v>92.3</v>
      </c>
      <c r="I45" s="12">
        <v>87.65</v>
      </c>
      <c r="J45" s="13">
        <v>4</v>
      </c>
    </row>
    <row r="46" spans="1:10" s="11" customFormat="1" ht="21" customHeight="1" outlineLevel="2">
      <c r="A46" s="10">
        <v>203013</v>
      </c>
      <c r="B46" s="14" t="s">
        <v>65</v>
      </c>
      <c r="C46" s="10" t="s">
        <v>11</v>
      </c>
      <c r="D46" s="10" t="s">
        <v>42</v>
      </c>
      <c r="E46" s="10" t="s">
        <v>18</v>
      </c>
      <c r="F46" s="12">
        <v>89</v>
      </c>
      <c r="G46" s="12">
        <v>7</v>
      </c>
      <c r="H46" s="12">
        <v>85.4</v>
      </c>
      <c r="I46" s="12">
        <v>87.2</v>
      </c>
      <c r="J46" s="13">
        <v>5</v>
      </c>
    </row>
    <row r="47" spans="1:10" s="11" customFormat="1" ht="21" customHeight="1" outlineLevel="2">
      <c r="A47" s="10">
        <v>203002</v>
      </c>
      <c r="B47" s="14" t="s">
        <v>66</v>
      </c>
      <c r="C47" s="10" t="s">
        <v>11</v>
      </c>
      <c r="D47" s="10" t="s">
        <v>42</v>
      </c>
      <c r="E47" s="10" t="s">
        <v>18</v>
      </c>
      <c r="F47" s="12">
        <v>83</v>
      </c>
      <c r="G47" s="12">
        <v>13</v>
      </c>
      <c r="H47" s="12">
        <v>91.1</v>
      </c>
      <c r="I47" s="12">
        <v>87.05</v>
      </c>
      <c r="J47" s="13">
        <v>6</v>
      </c>
    </row>
    <row r="48" spans="1:10" s="11" customFormat="1" ht="21" customHeight="1" outlineLevel="2">
      <c r="A48" s="10">
        <v>203044</v>
      </c>
      <c r="B48" s="14" t="s">
        <v>67</v>
      </c>
      <c r="C48" s="10" t="s">
        <v>11</v>
      </c>
      <c r="D48" s="10" t="s">
        <v>42</v>
      </c>
      <c r="E48" s="10" t="s">
        <v>18</v>
      </c>
      <c r="F48" s="12">
        <v>84</v>
      </c>
      <c r="G48" s="12">
        <v>19</v>
      </c>
      <c r="H48" s="12">
        <v>89.7</v>
      </c>
      <c r="I48" s="12">
        <v>86.85</v>
      </c>
      <c r="J48" s="13">
        <v>7</v>
      </c>
    </row>
    <row r="49" spans="1:10" s="11" customFormat="1" ht="21" customHeight="1" outlineLevel="1">
      <c r="A49" s="10"/>
      <c r="B49" s="14"/>
      <c r="C49" s="10"/>
      <c r="D49" s="8" t="s">
        <v>20</v>
      </c>
      <c r="E49" s="10">
        <f>SUBTOTAL(3,E42:E48)</f>
        <v>7</v>
      </c>
      <c r="F49" s="12"/>
      <c r="G49" s="12"/>
      <c r="H49" s="12"/>
      <c r="I49" s="12"/>
      <c r="J49" s="12"/>
    </row>
    <row r="50" spans="1:10" s="11" customFormat="1" ht="21" customHeight="1" outlineLevel="2">
      <c r="A50" s="10">
        <v>210009</v>
      </c>
      <c r="B50" s="14" t="s">
        <v>68</v>
      </c>
      <c r="C50" s="10" t="s">
        <v>11</v>
      </c>
      <c r="D50" s="10" t="s">
        <v>42</v>
      </c>
      <c r="E50" s="10" t="s">
        <v>69</v>
      </c>
      <c r="F50" s="12">
        <v>91</v>
      </c>
      <c r="G50" s="12">
        <v>20</v>
      </c>
      <c r="H50" s="12">
        <v>88.8</v>
      </c>
      <c r="I50" s="12">
        <v>89.9</v>
      </c>
      <c r="J50" s="13">
        <v>1</v>
      </c>
    </row>
    <row r="51" spans="1:10" s="11" customFormat="1" ht="21" customHeight="1" outlineLevel="2">
      <c r="A51" s="10">
        <v>210015</v>
      </c>
      <c r="B51" s="14" t="s">
        <v>70</v>
      </c>
      <c r="C51" s="10" t="s">
        <v>24</v>
      </c>
      <c r="D51" s="10" t="s">
        <v>42</v>
      </c>
      <c r="E51" s="10" t="s">
        <v>69</v>
      </c>
      <c r="F51" s="12">
        <v>88</v>
      </c>
      <c r="G51" s="12">
        <v>13</v>
      </c>
      <c r="H51" s="12">
        <v>88.2</v>
      </c>
      <c r="I51" s="12">
        <v>88.1</v>
      </c>
      <c r="J51" s="13">
        <v>2</v>
      </c>
    </row>
    <row r="52" spans="1:10" s="11" customFormat="1" ht="21" customHeight="1" outlineLevel="2">
      <c r="A52" s="10">
        <v>210005</v>
      </c>
      <c r="B52" s="14" t="s">
        <v>71</v>
      </c>
      <c r="C52" s="10" t="s">
        <v>11</v>
      </c>
      <c r="D52" s="10" t="s">
        <v>42</v>
      </c>
      <c r="E52" s="10" t="s">
        <v>69</v>
      </c>
      <c r="F52" s="12">
        <v>86</v>
      </c>
      <c r="G52" s="12">
        <v>17</v>
      </c>
      <c r="H52" s="12">
        <v>88.8</v>
      </c>
      <c r="I52" s="12">
        <v>87.4</v>
      </c>
      <c r="J52" s="13">
        <v>3</v>
      </c>
    </row>
    <row r="53" spans="1:10" s="11" customFormat="1" ht="21" customHeight="1" outlineLevel="1">
      <c r="A53" s="10"/>
      <c r="B53" s="14"/>
      <c r="C53" s="10"/>
      <c r="D53" s="8" t="s">
        <v>72</v>
      </c>
      <c r="E53" s="10">
        <f>SUBTOTAL(3,E50:E52)</f>
        <v>3</v>
      </c>
      <c r="F53" s="12"/>
      <c r="G53" s="12"/>
      <c r="H53" s="12"/>
      <c r="I53" s="12"/>
      <c r="J53" s="12"/>
    </row>
    <row r="54" spans="1:10" s="11" customFormat="1" ht="21" customHeight="1" outlineLevel="2">
      <c r="A54" s="10">
        <v>211020</v>
      </c>
      <c r="B54" s="14" t="s">
        <v>73</v>
      </c>
      <c r="C54" s="10" t="s">
        <v>11</v>
      </c>
      <c r="D54" s="10" t="s">
        <v>42</v>
      </c>
      <c r="E54" s="10" t="s">
        <v>74</v>
      </c>
      <c r="F54" s="12">
        <v>80</v>
      </c>
      <c r="G54" s="12">
        <v>27</v>
      </c>
      <c r="H54" s="12">
        <v>91</v>
      </c>
      <c r="I54" s="12">
        <v>85.5</v>
      </c>
      <c r="J54" s="13">
        <v>1</v>
      </c>
    </row>
    <row r="55" spans="1:10" s="11" customFormat="1" ht="21" customHeight="1" outlineLevel="2">
      <c r="A55" s="10">
        <v>211018</v>
      </c>
      <c r="B55" s="14" t="s">
        <v>75</v>
      </c>
      <c r="C55" s="10" t="s">
        <v>11</v>
      </c>
      <c r="D55" s="10" t="s">
        <v>42</v>
      </c>
      <c r="E55" s="10" t="s">
        <v>74</v>
      </c>
      <c r="F55" s="12">
        <v>81</v>
      </c>
      <c r="G55" s="12">
        <v>22</v>
      </c>
      <c r="H55" s="12">
        <v>87.2</v>
      </c>
      <c r="I55" s="12">
        <v>84.1</v>
      </c>
      <c r="J55" s="13">
        <v>2</v>
      </c>
    </row>
    <row r="56" spans="1:10" s="11" customFormat="1" ht="21" customHeight="1" outlineLevel="1">
      <c r="A56" s="10"/>
      <c r="B56" s="14"/>
      <c r="C56" s="10"/>
      <c r="D56" s="8" t="s">
        <v>76</v>
      </c>
      <c r="E56" s="10">
        <f>SUBTOTAL(3,E54:E55)</f>
        <v>2</v>
      </c>
      <c r="F56" s="12"/>
      <c r="G56" s="12"/>
      <c r="H56" s="12"/>
      <c r="I56" s="12"/>
      <c r="J56" s="12"/>
    </row>
    <row r="57" spans="1:10" s="11" customFormat="1" ht="21" customHeight="1" outlineLevel="2">
      <c r="A57" s="10">
        <v>212010</v>
      </c>
      <c r="B57" s="14" t="s">
        <v>77</v>
      </c>
      <c r="C57" s="10" t="s">
        <v>11</v>
      </c>
      <c r="D57" s="10" t="s">
        <v>42</v>
      </c>
      <c r="E57" s="10" t="s">
        <v>22</v>
      </c>
      <c r="F57" s="12">
        <v>89</v>
      </c>
      <c r="G57" s="12">
        <v>12</v>
      </c>
      <c r="H57" s="12">
        <v>88.9</v>
      </c>
      <c r="I57" s="12">
        <v>88.95</v>
      </c>
      <c r="J57" s="13">
        <v>1</v>
      </c>
    </row>
    <row r="58" spans="1:10" s="11" customFormat="1" ht="21" customHeight="1" outlineLevel="2">
      <c r="A58" s="10">
        <v>212004</v>
      </c>
      <c r="B58" s="14" t="s">
        <v>78</v>
      </c>
      <c r="C58" s="10" t="s">
        <v>11</v>
      </c>
      <c r="D58" s="10" t="s">
        <v>42</v>
      </c>
      <c r="E58" s="10" t="s">
        <v>22</v>
      </c>
      <c r="F58" s="12">
        <v>84</v>
      </c>
      <c r="G58" s="12">
        <v>11</v>
      </c>
      <c r="H58" s="12">
        <v>89.8</v>
      </c>
      <c r="I58" s="12">
        <v>86.9</v>
      </c>
      <c r="J58" s="13">
        <v>2</v>
      </c>
    </row>
    <row r="59" spans="1:10" s="11" customFormat="1" ht="21" customHeight="1" outlineLevel="2">
      <c r="A59" s="10">
        <v>212005</v>
      </c>
      <c r="B59" s="14" t="s">
        <v>79</v>
      </c>
      <c r="C59" s="10" t="s">
        <v>11</v>
      </c>
      <c r="D59" s="10" t="s">
        <v>42</v>
      </c>
      <c r="E59" s="10" t="s">
        <v>22</v>
      </c>
      <c r="F59" s="12">
        <v>79</v>
      </c>
      <c r="G59" s="12">
        <v>4</v>
      </c>
      <c r="H59" s="12">
        <v>92.2</v>
      </c>
      <c r="I59" s="12">
        <v>85.6</v>
      </c>
      <c r="J59" s="13">
        <v>3</v>
      </c>
    </row>
    <row r="60" spans="1:10" s="11" customFormat="1" ht="21" customHeight="1" outlineLevel="1">
      <c r="A60" s="10"/>
      <c r="B60" s="14"/>
      <c r="C60" s="10"/>
      <c r="D60" s="8" t="s">
        <v>23</v>
      </c>
      <c r="E60" s="10">
        <f>SUBTOTAL(3,E57:E59)</f>
        <v>3</v>
      </c>
      <c r="F60" s="12"/>
      <c r="G60" s="12"/>
      <c r="H60" s="12"/>
      <c r="I60" s="12"/>
      <c r="J60" s="12"/>
    </row>
    <row r="61" spans="1:10" s="11" customFormat="1" ht="21" customHeight="1" outlineLevel="2">
      <c r="A61" s="10">
        <v>207001</v>
      </c>
      <c r="B61" s="14" t="s">
        <v>80</v>
      </c>
      <c r="C61" s="10" t="s">
        <v>11</v>
      </c>
      <c r="D61" s="10" t="s">
        <v>42</v>
      </c>
      <c r="E61" s="10" t="s">
        <v>26</v>
      </c>
      <c r="F61" s="12">
        <v>83</v>
      </c>
      <c r="G61" s="12">
        <v>19</v>
      </c>
      <c r="H61" s="12">
        <v>89.46</v>
      </c>
      <c r="I61" s="12">
        <v>86.22999999999999</v>
      </c>
      <c r="J61" s="13">
        <v>1</v>
      </c>
    </row>
    <row r="62" spans="1:10" s="11" customFormat="1" ht="21" customHeight="1" outlineLevel="2">
      <c r="A62" s="10">
        <v>207009</v>
      </c>
      <c r="B62" s="14" t="s">
        <v>81</v>
      </c>
      <c r="C62" s="10" t="s">
        <v>24</v>
      </c>
      <c r="D62" s="10" t="s">
        <v>42</v>
      </c>
      <c r="E62" s="10" t="s">
        <v>26</v>
      </c>
      <c r="F62" s="12">
        <v>84</v>
      </c>
      <c r="G62" s="12">
        <v>20</v>
      </c>
      <c r="H62" s="12">
        <v>86.08</v>
      </c>
      <c r="I62" s="12">
        <v>85.03999999999999</v>
      </c>
      <c r="J62" s="13">
        <v>2</v>
      </c>
    </row>
    <row r="63" spans="1:10" s="11" customFormat="1" ht="21" customHeight="1" outlineLevel="2">
      <c r="A63" s="10">
        <v>207003</v>
      </c>
      <c r="B63" s="14" t="s">
        <v>82</v>
      </c>
      <c r="C63" s="10" t="s">
        <v>11</v>
      </c>
      <c r="D63" s="10" t="s">
        <v>42</v>
      </c>
      <c r="E63" s="10" t="s">
        <v>26</v>
      </c>
      <c r="F63" s="12">
        <v>79</v>
      </c>
      <c r="G63" s="12">
        <v>23</v>
      </c>
      <c r="H63" s="12">
        <v>89.4</v>
      </c>
      <c r="I63" s="12">
        <v>84.2</v>
      </c>
      <c r="J63" s="13">
        <v>3</v>
      </c>
    </row>
    <row r="64" spans="1:10" s="11" customFormat="1" ht="21" customHeight="1" outlineLevel="1">
      <c r="A64" s="10"/>
      <c r="B64" s="14"/>
      <c r="C64" s="10"/>
      <c r="D64" s="8" t="s">
        <v>29</v>
      </c>
      <c r="E64" s="10">
        <f>SUBTOTAL(3,E61:E63)</f>
        <v>3</v>
      </c>
      <c r="F64" s="12"/>
      <c r="G64" s="12"/>
      <c r="H64" s="12"/>
      <c r="I64" s="12"/>
      <c r="J64" s="12"/>
    </row>
    <row r="65" spans="1:10" s="11" customFormat="1" ht="21" customHeight="1" outlineLevel="2">
      <c r="A65" s="10">
        <v>208008</v>
      </c>
      <c r="B65" s="14" t="s">
        <v>83</v>
      </c>
      <c r="C65" s="10" t="s">
        <v>11</v>
      </c>
      <c r="D65" s="10" t="s">
        <v>42</v>
      </c>
      <c r="E65" s="10" t="s">
        <v>31</v>
      </c>
      <c r="F65" s="12">
        <v>83</v>
      </c>
      <c r="G65" s="12">
        <v>12</v>
      </c>
      <c r="H65" s="12">
        <v>85.8</v>
      </c>
      <c r="I65" s="12">
        <v>84.4</v>
      </c>
      <c r="J65" s="13">
        <v>1</v>
      </c>
    </row>
    <row r="66" spans="1:10" s="11" customFormat="1" ht="21" customHeight="1" outlineLevel="2">
      <c r="A66" s="10">
        <v>208004</v>
      </c>
      <c r="B66" s="14" t="s">
        <v>84</v>
      </c>
      <c r="C66" s="10" t="s">
        <v>11</v>
      </c>
      <c r="D66" s="10" t="s">
        <v>42</v>
      </c>
      <c r="E66" s="10" t="s">
        <v>31</v>
      </c>
      <c r="F66" s="12">
        <v>80</v>
      </c>
      <c r="G66" s="12">
        <v>15</v>
      </c>
      <c r="H66" s="12">
        <v>85.1</v>
      </c>
      <c r="I66" s="12">
        <v>82.55</v>
      </c>
      <c r="J66" s="13">
        <v>2</v>
      </c>
    </row>
    <row r="67" spans="1:10" s="11" customFormat="1" ht="21" customHeight="1" outlineLevel="2">
      <c r="A67" s="10">
        <v>208001</v>
      </c>
      <c r="B67" s="14" t="s">
        <v>85</v>
      </c>
      <c r="C67" s="10" t="s">
        <v>11</v>
      </c>
      <c r="D67" s="10" t="s">
        <v>42</v>
      </c>
      <c r="E67" s="10" t="s">
        <v>31</v>
      </c>
      <c r="F67" s="12">
        <v>71</v>
      </c>
      <c r="G67" s="12">
        <v>13</v>
      </c>
      <c r="H67" s="12">
        <v>91.36</v>
      </c>
      <c r="I67" s="12">
        <v>81.18</v>
      </c>
      <c r="J67" s="13">
        <v>3</v>
      </c>
    </row>
    <row r="68" spans="1:10" s="11" customFormat="1" ht="21" customHeight="1" outlineLevel="1">
      <c r="A68" s="10"/>
      <c r="B68" s="14"/>
      <c r="C68" s="10"/>
      <c r="D68" s="8" t="s">
        <v>35</v>
      </c>
      <c r="E68" s="10">
        <f>SUBTOTAL(3,E65:E67)</f>
        <v>3</v>
      </c>
      <c r="F68" s="12"/>
      <c r="G68" s="12"/>
      <c r="H68" s="12"/>
      <c r="I68" s="12"/>
      <c r="J68" s="12"/>
    </row>
    <row r="69" spans="1:10" s="11" customFormat="1" ht="21" customHeight="1" outlineLevel="2">
      <c r="A69" s="10">
        <v>209012</v>
      </c>
      <c r="B69" s="14" t="s">
        <v>86</v>
      </c>
      <c r="C69" s="10" t="s">
        <v>11</v>
      </c>
      <c r="D69" s="10" t="s">
        <v>42</v>
      </c>
      <c r="E69" s="10" t="s">
        <v>37</v>
      </c>
      <c r="F69" s="12">
        <v>89.5</v>
      </c>
      <c r="G69" s="12">
        <v>33</v>
      </c>
      <c r="H69" s="12">
        <v>90.36</v>
      </c>
      <c r="I69" s="12">
        <v>89.93</v>
      </c>
      <c r="J69" s="13">
        <v>1</v>
      </c>
    </row>
    <row r="70" spans="1:10" s="11" customFormat="1" ht="21" customHeight="1" outlineLevel="2">
      <c r="A70" s="10">
        <v>209005</v>
      </c>
      <c r="B70" s="14" t="s">
        <v>87</v>
      </c>
      <c r="C70" s="10" t="s">
        <v>11</v>
      </c>
      <c r="D70" s="10" t="s">
        <v>42</v>
      </c>
      <c r="E70" s="10" t="s">
        <v>37</v>
      </c>
      <c r="F70" s="12">
        <v>91</v>
      </c>
      <c r="G70" s="12">
        <v>27</v>
      </c>
      <c r="H70" s="12">
        <v>87.9</v>
      </c>
      <c r="I70" s="12">
        <v>89.45</v>
      </c>
      <c r="J70" s="13">
        <v>2</v>
      </c>
    </row>
    <row r="71" spans="1:10" s="11" customFormat="1" ht="21" customHeight="1" outlineLevel="2">
      <c r="A71" s="10">
        <v>209002</v>
      </c>
      <c r="B71" s="14" t="s">
        <v>88</v>
      </c>
      <c r="C71" s="10" t="s">
        <v>24</v>
      </c>
      <c r="D71" s="10" t="s">
        <v>42</v>
      </c>
      <c r="E71" s="10" t="s">
        <v>37</v>
      </c>
      <c r="F71" s="12">
        <v>90</v>
      </c>
      <c r="G71" s="12">
        <v>24</v>
      </c>
      <c r="H71" s="12">
        <v>85.34</v>
      </c>
      <c r="I71" s="12">
        <v>87.67</v>
      </c>
      <c r="J71" s="13">
        <v>3</v>
      </c>
    </row>
    <row r="72" spans="1:10" s="11" customFormat="1" ht="21" customHeight="1" outlineLevel="1">
      <c r="A72" s="10"/>
      <c r="B72" s="14"/>
      <c r="C72" s="10"/>
      <c r="D72" s="8" t="s">
        <v>39</v>
      </c>
      <c r="E72" s="10">
        <f>SUBTOTAL(3,E69:E71)</f>
        <v>3</v>
      </c>
      <c r="F72" s="12"/>
      <c r="G72" s="12"/>
      <c r="H72" s="12"/>
      <c r="I72" s="12"/>
      <c r="J72" s="12"/>
    </row>
    <row r="73" spans="1:10" s="11" customFormat="1" ht="21" customHeight="1" outlineLevel="2">
      <c r="A73" s="10">
        <v>213003</v>
      </c>
      <c r="B73" s="14" t="s">
        <v>89</v>
      </c>
      <c r="C73" s="10" t="s">
        <v>11</v>
      </c>
      <c r="D73" s="10" t="s">
        <v>42</v>
      </c>
      <c r="E73" s="10" t="s">
        <v>90</v>
      </c>
      <c r="F73" s="12">
        <v>79</v>
      </c>
      <c r="G73" s="12">
        <v>2</v>
      </c>
      <c r="H73" s="12">
        <v>85.78</v>
      </c>
      <c r="I73" s="12">
        <v>82.39</v>
      </c>
      <c r="J73" s="13">
        <v>1</v>
      </c>
    </row>
    <row r="74" spans="1:10" s="11" customFormat="1" ht="21" customHeight="1" outlineLevel="2">
      <c r="A74" s="10">
        <v>213001</v>
      </c>
      <c r="B74" s="14" t="s">
        <v>91</v>
      </c>
      <c r="C74" s="10" t="s">
        <v>11</v>
      </c>
      <c r="D74" s="10" t="s">
        <v>42</v>
      </c>
      <c r="E74" s="10" t="s">
        <v>90</v>
      </c>
      <c r="F74" s="12">
        <v>75.5</v>
      </c>
      <c r="G74" s="12">
        <v>3</v>
      </c>
      <c r="H74" s="12">
        <v>85.86</v>
      </c>
      <c r="I74" s="12">
        <v>80.68</v>
      </c>
      <c r="J74" s="13">
        <v>2</v>
      </c>
    </row>
    <row r="75" spans="1:10" s="11" customFormat="1" ht="21" customHeight="1" outlineLevel="1">
      <c r="A75" s="10"/>
      <c r="B75" s="14"/>
      <c r="C75" s="10"/>
      <c r="D75" s="8" t="s">
        <v>92</v>
      </c>
      <c r="E75" s="10">
        <f>SUBTOTAL(3,E73:E74)</f>
        <v>2</v>
      </c>
      <c r="F75" s="12"/>
      <c r="G75" s="12"/>
      <c r="H75" s="12"/>
      <c r="I75" s="12"/>
      <c r="J75" s="12"/>
    </row>
    <row r="76" spans="1:10" s="11" customFormat="1" ht="21" customHeight="1" outlineLevel="2">
      <c r="A76" s="10">
        <v>214007</v>
      </c>
      <c r="B76" s="14" t="s">
        <v>93</v>
      </c>
      <c r="C76" s="10" t="s">
        <v>11</v>
      </c>
      <c r="D76" s="10" t="s">
        <v>42</v>
      </c>
      <c r="E76" s="10" t="s">
        <v>94</v>
      </c>
      <c r="F76" s="12">
        <v>84</v>
      </c>
      <c r="G76" s="12">
        <v>2</v>
      </c>
      <c r="H76" s="12">
        <v>81.16</v>
      </c>
      <c r="I76" s="12">
        <v>82.58</v>
      </c>
      <c r="J76" s="13">
        <v>1</v>
      </c>
    </row>
    <row r="77" spans="1:10" s="11" customFormat="1" ht="21" customHeight="1" outlineLevel="2">
      <c r="A77" s="10">
        <v>214004</v>
      </c>
      <c r="B77" s="14" t="s">
        <v>95</v>
      </c>
      <c r="C77" s="10" t="s">
        <v>11</v>
      </c>
      <c r="D77" s="10" t="s">
        <v>42</v>
      </c>
      <c r="E77" s="10" t="s">
        <v>94</v>
      </c>
      <c r="F77" s="12">
        <v>78</v>
      </c>
      <c r="G77" s="12">
        <v>4</v>
      </c>
      <c r="H77" s="12">
        <v>76.1</v>
      </c>
      <c r="I77" s="12">
        <v>77.05</v>
      </c>
      <c r="J77" s="13">
        <v>2</v>
      </c>
    </row>
    <row r="78" spans="1:10" s="11" customFormat="1" ht="21" customHeight="1" outlineLevel="1">
      <c r="A78" s="10"/>
      <c r="B78" s="14"/>
      <c r="C78" s="10"/>
      <c r="D78" s="8" t="s">
        <v>96</v>
      </c>
      <c r="E78" s="10">
        <f>SUBTOTAL(3,E76:E77)</f>
        <v>2</v>
      </c>
      <c r="F78" s="12"/>
      <c r="G78" s="12"/>
      <c r="H78" s="12"/>
      <c r="I78" s="12"/>
      <c r="J78" s="12"/>
    </row>
    <row r="79" spans="1:10" s="15" customFormat="1" ht="21" customHeight="1" outlineLevel="2">
      <c r="A79" s="16">
        <v>300015</v>
      </c>
      <c r="B79" s="17" t="s">
        <v>98</v>
      </c>
      <c r="C79" s="16" t="s">
        <v>11</v>
      </c>
      <c r="D79" s="16" t="s">
        <v>99</v>
      </c>
      <c r="E79" s="16" t="s">
        <v>14</v>
      </c>
      <c r="F79" s="18">
        <v>86</v>
      </c>
      <c r="G79" s="18">
        <v>26</v>
      </c>
      <c r="H79" s="18">
        <v>86.3</v>
      </c>
      <c r="I79" s="12">
        <v>86.15</v>
      </c>
      <c r="J79" s="19">
        <v>1</v>
      </c>
    </row>
    <row r="80" spans="1:10" s="15" customFormat="1" ht="21" customHeight="1" outlineLevel="2">
      <c r="A80" s="16">
        <v>300018</v>
      </c>
      <c r="B80" s="17" t="s">
        <v>100</v>
      </c>
      <c r="C80" s="16" t="s">
        <v>11</v>
      </c>
      <c r="D80" s="16" t="s">
        <v>99</v>
      </c>
      <c r="E80" s="16" t="s">
        <v>14</v>
      </c>
      <c r="F80" s="18">
        <v>83</v>
      </c>
      <c r="G80" s="18">
        <v>6</v>
      </c>
      <c r="H80" s="18">
        <v>84.9</v>
      </c>
      <c r="I80" s="12">
        <v>83.95</v>
      </c>
      <c r="J80" s="19">
        <v>2</v>
      </c>
    </row>
    <row r="81" spans="1:10" s="15" customFormat="1" ht="21" customHeight="1" outlineLevel="2">
      <c r="A81" s="16">
        <v>300077</v>
      </c>
      <c r="B81" s="17" t="s">
        <v>101</v>
      </c>
      <c r="C81" s="16" t="s">
        <v>11</v>
      </c>
      <c r="D81" s="16" t="s">
        <v>99</v>
      </c>
      <c r="E81" s="16" t="s">
        <v>14</v>
      </c>
      <c r="F81" s="18">
        <v>80.5</v>
      </c>
      <c r="G81" s="18">
        <v>15</v>
      </c>
      <c r="H81" s="18">
        <v>86.7</v>
      </c>
      <c r="I81" s="12">
        <v>83.6</v>
      </c>
      <c r="J81" s="19">
        <v>3</v>
      </c>
    </row>
    <row r="82" spans="1:10" s="15" customFormat="1" ht="21" customHeight="1" outlineLevel="2">
      <c r="A82" s="16">
        <v>300114</v>
      </c>
      <c r="B82" s="17" t="s">
        <v>102</v>
      </c>
      <c r="C82" s="16" t="s">
        <v>11</v>
      </c>
      <c r="D82" s="16" t="s">
        <v>99</v>
      </c>
      <c r="E82" s="16" t="s">
        <v>14</v>
      </c>
      <c r="F82" s="18">
        <v>75.5</v>
      </c>
      <c r="G82" s="18">
        <v>33</v>
      </c>
      <c r="H82" s="18">
        <v>90.4</v>
      </c>
      <c r="I82" s="12">
        <v>82.95</v>
      </c>
      <c r="J82" s="19">
        <v>4</v>
      </c>
    </row>
    <row r="83" spans="1:10" s="15" customFormat="1" ht="21" customHeight="1" outlineLevel="2">
      <c r="A83" s="16">
        <v>300061</v>
      </c>
      <c r="B83" s="17" t="s">
        <v>103</v>
      </c>
      <c r="C83" s="16" t="s">
        <v>11</v>
      </c>
      <c r="D83" s="16" t="s">
        <v>99</v>
      </c>
      <c r="E83" s="16" t="s">
        <v>14</v>
      </c>
      <c r="F83" s="18">
        <v>82</v>
      </c>
      <c r="G83" s="18">
        <v>42</v>
      </c>
      <c r="H83" s="18">
        <v>83.5</v>
      </c>
      <c r="I83" s="12">
        <v>82.75</v>
      </c>
      <c r="J83" s="19">
        <v>5</v>
      </c>
    </row>
    <row r="84" spans="1:10" s="15" customFormat="1" ht="21" customHeight="1" outlineLevel="2">
      <c r="A84" s="16">
        <v>300019</v>
      </c>
      <c r="B84" s="17" t="s">
        <v>104</v>
      </c>
      <c r="C84" s="16" t="s">
        <v>24</v>
      </c>
      <c r="D84" s="16" t="s">
        <v>99</v>
      </c>
      <c r="E84" s="16" t="s">
        <v>14</v>
      </c>
      <c r="F84" s="18">
        <v>78</v>
      </c>
      <c r="G84" s="18">
        <v>28</v>
      </c>
      <c r="H84" s="18">
        <v>86.9</v>
      </c>
      <c r="I84" s="12">
        <v>82.45</v>
      </c>
      <c r="J84" s="19">
        <v>6</v>
      </c>
    </row>
    <row r="85" spans="1:10" s="15" customFormat="1" ht="21" customHeight="1" outlineLevel="2">
      <c r="A85" s="16">
        <v>300046</v>
      </c>
      <c r="B85" s="17" t="s">
        <v>105</v>
      </c>
      <c r="C85" s="16" t="s">
        <v>11</v>
      </c>
      <c r="D85" s="16" t="s">
        <v>99</v>
      </c>
      <c r="E85" s="16" t="s">
        <v>14</v>
      </c>
      <c r="F85" s="18">
        <v>77</v>
      </c>
      <c r="G85" s="18">
        <v>3</v>
      </c>
      <c r="H85" s="18">
        <v>87.74</v>
      </c>
      <c r="I85" s="12">
        <v>82.37</v>
      </c>
      <c r="J85" s="19">
        <v>7</v>
      </c>
    </row>
    <row r="86" spans="1:10" s="15" customFormat="1" ht="21" customHeight="1" outlineLevel="2">
      <c r="A86" s="16">
        <v>300065</v>
      </c>
      <c r="B86" s="17" t="s">
        <v>106</v>
      </c>
      <c r="C86" s="16" t="s">
        <v>11</v>
      </c>
      <c r="D86" s="16" t="s">
        <v>99</v>
      </c>
      <c r="E86" s="16" t="s">
        <v>14</v>
      </c>
      <c r="F86" s="18">
        <v>79</v>
      </c>
      <c r="G86" s="18">
        <v>21</v>
      </c>
      <c r="H86" s="18">
        <v>85.5</v>
      </c>
      <c r="I86" s="12">
        <v>82.25</v>
      </c>
      <c r="J86" s="19">
        <v>8</v>
      </c>
    </row>
    <row r="87" spans="1:10" s="15" customFormat="1" ht="21" customHeight="1" outlineLevel="2">
      <c r="A87" s="16">
        <v>300062</v>
      </c>
      <c r="B87" s="17" t="s">
        <v>107</v>
      </c>
      <c r="C87" s="16" t="s">
        <v>11</v>
      </c>
      <c r="D87" s="16" t="s">
        <v>99</v>
      </c>
      <c r="E87" s="16" t="s">
        <v>14</v>
      </c>
      <c r="F87" s="18">
        <v>79</v>
      </c>
      <c r="G87" s="18">
        <v>11</v>
      </c>
      <c r="H87" s="18">
        <v>84.4</v>
      </c>
      <c r="I87" s="12">
        <v>81.7</v>
      </c>
      <c r="J87" s="19">
        <v>9</v>
      </c>
    </row>
    <row r="88" spans="1:10" s="15" customFormat="1" ht="21" customHeight="1" outlineLevel="2">
      <c r="A88" s="16">
        <v>300014</v>
      </c>
      <c r="B88" s="17" t="s">
        <v>108</v>
      </c>
      <c r="C88" s="16" t="s">
        <v>11</v>
      </c>
      <c r="D88" s="16" t="s">
        <v>99</v>
      </c>
      <c r="E88" s="16" t="s">
        <v>14</v>
      </c>
      <c r="F88" s="18">
        <v>77</v>
      </c>
      <c r="G88" s="18">
        <v>18</v>
      </c>
      <c r="H88" s="18">
        <v>86.38</v>
      </c>
      <c r="I88" s="12">
        <v>81.69</v>
      </c>
      <c r="J88" s="19">
        <v>10</v>
      </c>
    </row>
    <row r="89" spans="1:10" s="15" customFormat="1" ht="21" customHeight="1" outlineLevel="2">
      <c r="A89" s="16">
        <v>300071</v>
      </c>
      <c r="B89" s="17" t="s">
        <v>109</v>
      </c>
      <c r="C89" s="16" t="s">
        <v>11</v>
      </c>
      <c r="D89" s="16" t="s">
        <v>99</v>
      </c>
      <c r="E89" s="16" t="s">
        <v>14</v>
      </c>
      <c r="F89" s="18">
        <v>75.5</v>
      </c>
      <c r="G89" s="18">
        <v>31</v>
      </c>
      <c r="H89" s="18">
        <v>87.7</v>
      </c>
      <c r="I89" s="12">
        <v>81.6</v>
      </c>
      <c r="J89" s="19">
        <v>11</v>
      </c>
    </row>
    <row r="90" spans="1:10" s="15" customFormat="1" ht="21" customHeight="1" outlineLevel="2">
      <c r="A90" s="16">
        <v>300029</v>
      </c>
      <c r="B90" s="17" t="s">
        <v>110</v>
      </c>
      <c r="C90" s="16" t="s">
        <v>11</v>
      </c>
      <c r="D90" s="16" t="s">
        <v>99</v>
      </c>
      <c r="E90" s="16" t="s">
        <v>14</v>
      </c>
      <c r="F90" s="18">
        <v>76</v>
      </c>
      <c r="G90" s="18">
        <v>9</v>
      </c>
      <c r="H90" s="18">
        <v>86.9</v>
      </c>
      <c r="I90" s="12">
        <v>81.45</v>
      </c>
      <c r="J90" s="19">
        <v>12</v>
      </c>
    </row>
    <row r="91" spans="1:10" s="15" customFormat="1" ht="21" customHeight="1" outlineLevel="2">
      <c r="A91" s="16">
        <v>300016</v>
      </c>
      <c r="B91" s="17" t="s">
        <v>111</v>
      </c>
      <c r="C91" s="16" t="s">
        <v>11</v>
      </c>
      <c r="D91" s="16" t="s">
        <v>99</v>
      </c>
      <c r="E91" s="16" t="s">
        <v>14</v>
      </c>
      <c r="F91" s="18">
        <v>80</v>
      </c>
      <c r="G91" s="18">
        <v>7</v>
      </c>
      <c r="H91" s="18">
        <v>82.8</v>
      </c>
      <c r="I91" s="12">
        <v>81.4</v>
      </c>
      <c r="J91" s="19">
        <v>13</v>
      </c>
    </row>
    <row r="92" spans="1:10" s="15" customFormat="1" ht="21" customHeight="1" outlineLevel="2">
      <c r="A92" s="16">
        <v>300088</v>
      </c>
      <c r="B92" s="17" t="s">
        <v>113</v>
      </c>
      <c r="C92" s="16" t="s">
        <v>11</v>
      </c>
      <c r="D92" s="16" t="s">
        <v>99</v>
      </c>
      <c r="E92" s="16" t="s">
        <v>14</v>
      </c>
      <c r="F92" s="18">
        <v>75</v>
      </c>
      <c r="G92" s="18">
        <v>10</v>
      </c>
      <c r="H92" s="18">
        <v>87</v>
      </c>
      <c r="I92" s="12">
        <v>81</v>
      </c>
      <c r="J92" s="43">
        <v>14</v>
      </c>
    </row>
    <row r="93" spans="1:10" s="15" customFormat="1" ht="21" customHeight="1" outlineLevel="2">
      <c r="A93" s="16">
        <v>300078</v>
      </c>
      <c r="B93" s="17" t="s">
        <v>112</v>
      </c>
      <c r="C93" s="16" t="s">
        <v>11</v>
      </c>
      <c r="D93" s="16" t="s">
        <v>99</v>
      </c>
      <c r="E93" s="16" t="s">
        <v>14</v>
      </c>
      <c r="F93" s="18">
        <v>76</v>
      </c>
      <c r="G93" s="18">
        <v>32</v>
      </c>
      <c r="H93" s="18">
        <v>86</v>
      </c>
      <c r="I93" s="12">
        <v>81</v>
      </c>
      <c r="J93" s="43">
        <v>15</v>
      </c>
    </row>
    <row r="94" spans="1:10" s="15" customFormat="1" ht="21" customHeight="1" outlineLevel="2">
      <c r="A94" s="16">
        <v>300020</v>
      </c>
      <c r="B94" s="17" t="s">
        <v>114</v>
      </c>
      <c r="C94" s="16" t="s">
        <v>11</v>
      </c>
      <c r="D94" s="16" t="s">
        <v>99</v>
      </c>
      <c r="E94" s="16" t="s">
        <v>14</v>
      </c>
      <c r="F94" s="18">
        <v>74</v>
      </c>
      <c r="G94" s="18">
        <v>41</v>
      </c>
      <c r="H94" s="18">
        <v>87.9</v>
      </c>
      <c r="I94" s="12">
        <v>80.95</v>
      </c>
      <c r="J94" s="19">
        <v>16</v>
      </c>
    </row>
    <row r="95" spans="1:10" s="15" customFormat="1" ht="21" customHeight="1" outlineLevel="2">
      <c r="A95" s="16">
        <v>300017</v>
      </c>
      <c r="B95" s="17" t="s">
        <v>116</v>
      </c>
      <c r="C95" s="16" t="s">
        <v>11</v>
      </c>
      <c r="D95" s="16" t="s">
        <v>99</v>
      </c>
      <c r="E95" s="16" t="s">
        <v>14</v>
      </c>
      <c r="F95" s="18">
        <v>75</v>
      </c>
      <c r="G95" s="18">
        <v>34</v>
      </c>
      <c r="H95" s="18">
        <v>86.1</v>
      </c>
      <c r="I95" s="12">
        <v>80.55</v>
      </c>
      <c r="J95" s="19">
        <v>17</v>
      </c>
    </row>
    <row r="96" spans="1:10" s="15" customFormat="1" ht="21" customHeight="1" outlineLevel="2">
      <c r="A96" s="16">
        <v>300074</v>
      </c>
      <c r="B96" s="17" t="s">
        <v>117</v>
      </c>
      <c r="C96" s="16" t="s">
        <v>11</v>
      </c>
      <c r="D96" s="16" t="s">
        <v>99</v>
      </c>
      <c r="E96" s="16" t="s">
        <v>14</v>
      </c>
      <c r="F96" s="18">
        <v>75</v>
      </c>
      <c r="G96" s="18">
        <v>30</v>
      </c>
      <c r="H96" s="18">
        <v>86</v>
      </c>
      <c r="I96" s="12">
        <v>80.5</v>
      </c>
      <c r="J96" s="19">
        <v>18</v>
      </c>
    </row>
    <row r="97" spans="1:10" s="15" customFormat="1" ht="21" customHeight="1" outlineLevel="2">
      <c r="A97" s="16">
        <v>300039</v>
      </c>
      <c r="B97" s="17" t="s">
        <v>118</v>
      </c>
      <c r="C97" s="16" t="s">
        <v>11</v>
      </c>
      <c r="D97" s="16" t="s">
        <v>99</v>
      </c>
      <c r="E97" s="16" t="s">
        <v>14</v>
      </c>
      <c r="F97" s="18">
        <v>77</v>
      </c>
      <c r="G97" s="18">
        <v>37</v>
      </c>
      <c r="H97" s="18">
        <v>83.5</v>
      </c>
      <c r="I97" s="12">
        <v>80.25</v>
      </c>
      <c r="J97" s="19">
        <v>19</v>
      </c>
    </row>
    <row r="98" spans="1:10" s="15" customFormat="1" ht="21" customHeight="1" outlineLevel="2">
      <c r="A98" s="16">
        <v>300073</v>
      </c>
      <c r="B98" s="17" t="s">
        <v>115</v>
      </c>
      <c r="C98" s="16" t="s">
        <v>11</v>
      </c>
      <c r="D98" s="16" t="s">
        <v>99</v>
      </c>
      <c r="E98" s="16" t="s">
        <v>14</v>
      </c>
      <c r="F98" s="18">
        <v>72</v>
      </c>
      <c r="G98" s="18">
        <v>44</v>
      </c>
      <c r="H98" s="18">
        <v>88.18</v>
      </c>
      <c r="I98" s="12">
        <v>80.09</v>
      </c>
      <c r="J98" s="19">
        <v>20</v>
      </c>
    </row>
    <row r="99" spans="1:10" s="15" customFormat="1" ht="21" customHeight="1" outlineLevel="2">
      <c r="A99" s="16">
        <v>300086</v>
      </c>
      <c r="B99" s="17" t="s">
        <v>119</v>
      </c>
      <c r="C99" s="16" t="s">
        <v>11</v>
      </c>
      <c r="D99" s="16" t="s">
        <v>99</v>
      </c>
      <c r="E99" s="16" t="s">
        <v>14</v>
      </c>
      <c r="F99" s="18">
        <v>70</v>
      </c>
      <c r="G99" s="18">
        <v>5</v>
      </c>
      <c r="H99" s="18">
        <v>89.96</v>
      </c>
      <c r="I99" s="12">
        <v>79.97999999999999</v>
      </c>
      <c r="J99" s="19">
        <v>21</v>
      </c>
    </row>
    <row r="100" spans="1:10" s="15" customFormat="1" ht="21" customHeight="1" outlineLevel="1">
      <c r="A100" s="16"/>
      <c r="B100" s="17"/>
      <c r="C100" s="16"/>
      <c r="D100" s="20" t="s">
        <v>16</v>
      </c>
      <c r="E100" s="16">
        <f>SUBTOTAL(3,E79:E99)</f>
        <v>21</v>
      </c>
      <c r="F100" s="18"/>
      <c r="G100" s="18"/>
      <c r="H100" s="18"/>
      <c r="I100" s="12"/>
      <c r="J100" s="18"/>
    </row>
    <row r="101" spans="1:10" s="15" customFormat="1" ht="21" customHeight="1" outlineLevel="2">
      <c r="A101" s="16">
        <v>300246</v>
      </c>
      <c r="B101" s="17" t="s">
        <v>120</v>
      </c>
      <c r="C101" s="16" t="s">
        <v>11</v>
      </c>
      <c r="D101" s="16" t="s">
        <v>99</v>
      </c>
      <c r="E101" s="16" t="s">
        <v>52</v>
      </c>
      <c r="F101" s="18">
        <v>79</v>
      </c>
      <c r="G101" s="18">
        <v>10</v>
      </c>
      <c r="H101" s="18">
        <v>90.88</v>
      </c>
      <c r="I101" s="12">
        <v>84.94</v>
      </c>
      <c r="J101" s="19">
        <v>1</v>
      </c>
    </row>
    <row r="102" spans="1:10" s="15" customFormat="1" ht="21" customHeight="1" outlineLevel="2">
      <c r="A102" s="16">
        <v>300177</v>
      </c>
      <c r="B102" s="17" t="s">
        <v>121</v>
      </c>
      <c r="C102" s="16" t="s">
        <v>11</v>
      </c>
      <c r="D102" s="16" t="s">
        <v>99</v>
      </c>
      <c r="E102" s="16" t="s">
        <v>52</v>
      </c>
      <c r="F102" s="18">
        <v>76</v>
      </c>
      <c r="G102" s="18">
        <v>8</v>
      </c>
      <c r="H102" s="18">
        <v>92.16</v>
      </c>
      <c r="I102" s="12">
        <v>84.08</v>
      </c>
      <c r="J102" s="19">
        <v>2</v>
      </c>
    </row>
    <row r="103" spans="1:10" s="15" customFormat="1" ht="21" customHeight="1" outlineLevel="2">
      <c r="A103" s="16">
        <v>300211</v>
      </c>
      <c r="B103" s="17" t="s">
        <v>122</v>
      </c>
      <c r="C103" s="16" t="s">
        <v>11</v>
      </c>
      <c r="D103" s="16" t="s">
        <v>99</v>
      </c>
      <c r="E103" s="16" t="s">
        <v>52</v>
      </c>
      <c r="F103" s="18">
        <v>79</v>
      </c>
      <c r="G103" s="18">
        <v>16</v>
      </c>
      <c r="H103" s="18">
        <v>89.14</v>
      </c>
      <c r="I103" s="12">
        <v>84.07</v>
      </c>
      <c r="J103" s="19">
        <v>3</v>
      </c>
    </row>
    <row r="104" spans="1:10" s="15" customFormat="1" ht="21" customHeight="1" outlineLevel="2">
      <c r="A104" s="16">
        <v>300184</v>
      </c>
      <c r="B104" s="17" t="s">
        <v>123</v>
      </c>
      <c r="C104" s="16" t="s">
        <v>11</v>
      </c>
      <c r="D104" s="16" t="s">
        <v>99</v>
      </c>
      <c r="E104" s="16" t="s">
        <v>52</v>
      </c>
      <c r="F104" s="18">
        <v>77</v>
      </c>
      <c r="G104" s="18">
        <v>20</v>
      </c>
      <c r="H104" s="18">
        <v>87.84</v>
      </c>
      <c r="I104" s="12">
        <v>82.42</v>
      </c>
      <c r="J104" s="19">
        <v>4</v>
      </c>
    </row>
    <row r="105" spans="1:10" s="15" customFormat="1" ht="21" customHeight="1" outlineLevel="2">
      <c r="A105" s="16">
        <v>300203</v>
      </c>
      <c r="B105" s="17" t="s">
        <v>124</v>
      </c>
      <c r="C105" s="16" t="s">
        <v>11</v>
      </c>
      <c r="D105" s="16" t="s">
        <v>99</v>
      </c>
      <c r="E105" s="16" t="s">
        <v>52</v>
      </c>
      <c r="F105" s="18">
        <v>79</v>
      </c>
      <c r="G105" s="18">
        <v>31</v>
      </c>
      <c r="H105" s="18">
        <v>85.72</v>
      </c>
      <c r="I105" s="12">
        <v>82.36</v>
      </c>
      <c r="J105" s="19">
        <v>5</v>
      </c>
    </row>
    <row r="106" spans="1:10" s="15" customFormat="1" ht="21" customHeight="1" outlineLevel="2">
      <c r="A106" s="16">
        <v>300166</v>
      </c>
      <c r="B106" s="17" t="s">
        <v>125</v>
      </c>
      <c r="C106" s="16" t="s">
        <v>11</v>
      </c>
      <c r="D106" s="16" t="s">
        <v>99</v>
      </c>
      <c r="E106" s="16" t="s">
        <v>52</v>
      </c>
      <c r="F106" s="18">
        <v>72</v>
      </c>
      <c r="G106" s="18">
        <v>4</v>
      </c>
      <c r="H106" s="18">
        <v>92.7</v>
      </c>
      <c r="I106" s="12">
        <v>82.35</v>
      </c>
      <c r="J106" s="19">
        <v>6</v>
      </c>
    </row>
    <row r="107" spans="1:10" s="15" customFormat="1" ht="21" customHeight="1" outlineLevel="2">
      <c r="A107" s="16">
        <v>300205</v>
      </c>
      <c r="B107" s="17" t="s">
        <v>126</v>
      </c>
      <c r="C107" s="16" t="s">
        <v>11</v>
      </c>
      <c r="D107" s="16" t="s">
        <v>99</v>
      </c>
      <c r="E107" s="16" t="s">
        <v>52</v>
      </c>
      <c r="F107" s="18">
        <v>78</v>
      </c>
      <c r="G107" s="18">
        <v>3</v>
      </c>
      <c r="H107" s="18">
        <v>86.58</v>
      </c>
      <c r="I107" s="12">
        <v>82.28999999999999</v>
      </c>
      <c r="J107" s="19">
        <v>7</v>
      </c>
    </row>
    <row r="108" spans="1:10" s="15" customFormat="1" ht="21" customHeight="1" outlineLevel="2">
      <c r="A108" s="16">
        <v>300253</v>
      </c>
      <c r="B108" s="17" t="s">
        <v>127</v>
      </c>
      <c r="C108" s="16" t="s">
        <v>11</v>
      </c>
      <c r="D108" s="16" t="s">
        <v>99</v>
      </c>
      <c r="E108" s="16" t="s">
        <v>52</v>
      </c>
      <c r="F108" s="18">
        <v>75</v>
      </c>
      <c r="G108" s="18">
        <v>12</v>
      </c>
      <c r="H108" s="18">
        <v>89.44</v>
      </c>
      <c r="I108" s="12">
        <v>82.22</v>
      </c>
      <c r="J108" s="19">
        <v>8</v>
      </c>
    </row>
    <row r="109" spans="1:10" s="15" customFormat="1" ht="21" customHeight="1" outlineLevel="2">
      <c r="A109" s="16">
        <v>300252</v>
      </c>
      <c r="B109" s="17" t="s">
        <v>128</v>
      </c>
      <c r="C109" s="16" t="s">
        <v>11</v>
      </c>
      <c r="D109" s="16" t="s">
        <v>99</v>
      </c>
      <c r="E109" s="16" t="s">
        <v>52</v>
      </c>
      <c r="F109" s="18">
        <v>78</v>
      </c>
      <c r="G109" s="18">
        <v>41</v>
      </c>
      <c r="H109" s="18">
        <v>85.6</v>
      </c>
      <c r="I109" s="12">
        <v>81.8</v>
      </c>
      <c r="J109" s="19">
        <v>9</v>
      </c>
    </row>
    <row r="110" spans="1:10" s="15" customFormat="1" ht="21" customHeight="1" outlineLevel="2">
      <c r="A110" s="16">
        <v>300160</v>
      </c>
      <c r="B110" s="17" t="s">
        <v>129</v>
      </c>
      <c r="C110" s="16" t="s">
        <v>11</v>
      </c>
      <c r="D110" s="16" t="s">
        <v>99</v>
      </c>
      <c r="E110" s="16" t="s">
        <v>52</v>
      </c>
      <c r="F110" s="18">
        <v>80</v>
      </c>
      <c r="G110" s="18">
        <v>27</v>
      </c>
      <c r="H110" s="18">
        <v>83.52</v>
      </c>
      <c r="I110" s="12">
        <v>81.75999999999999</v>
      </c>
      <c r="J110" s="19">
        <v>10</v>
      </c>
    </row>
    <row r="111" spans="1:10" s="15" customFormat="1" ht="21" customHeight="1" outlineLevel="2">
      <c r="A111" s="16">
        <v>300231</v>
      </c>
      <c r="B111" s="17" t="s">
        <v>130</v>
      </c>
      <c r="C111" s="16" t="s">
        <v>11</v>
      </c>
      <c r="D111" s="16" t="s">
        <v>99</v>
      </c>
      <c r="E111" s="16" t="s">
        <v>52</v>
      </c>
      <c r="F111" s="18">
        <v>73</v>
      </c>
      <c r="G111" s="18">
        <v>38</v>
      </c>
      <c r="H111" s="18">
        <v>90.34</v>
      </c>
      <c r="I111" s="12">
        <v>81.67</v>
      </c>
      <c r="J111" s="19">
        <v>11</v>
      </c>
    </row>
    <row r="112" spans="1:10" s="15" customFormat="1" ht="21" customHeight="1" outlineLevel="2">
      <c r="A112" s="16">
        <v>300199</v>
      </c>
      <c r="B112" s="17" t="s">
        <v>131</v>
      </c>
      <c r="C112" s="16" t="s">
        <v>11</v>
      </c>
      <c r="D112" s="16" t="s">
        <v>99</v>
      </c>
      <c r="E112" s="16" t="s">
        <v>52</v>
      </c>
      <c r="F112" s="18">
        <v>77</v>
      </c>
      <c r="G112" s="18">
        <v>6</v>
      </c>
      <c r="H112" s="18">
        <v>85.72</v>
      </c>
      <c r="I112" s="12">
        <v>81.36</v>
      </c>
      <c r="J112" s="19">
        <v>12</v>
      </c>
    </row>
    <row r="113" spans="1:10" s="15" customFormat="1" ht="21" customHeight="1" outlineLevel="2">
      <c r="A113" s="16">
        <v>300190</v>
      </c>
      <c r="B113" s="17" t="s">
        <v>132</v>
      </c>
      <c r="C113" s="16" t="s">
        <v>11</v>
      </c>
      <c r="D113" s="16" t="s">
        <v>99</v>
      </c>
      <c r="E113" s="16" t="s">
        <v>52</v>
      </c>
      <c r="F113" s="18">
        <v>76</v>
      </c>
      <c r="G113" s="18">
        <v>7</v>
      </c>
      <c r="H113" s="18">
        <v>85.9</v>
      </c>
      <c r="I113" s="12">
        <v>80.95</v>
      </c>
      <c r="J113" s="19">
        <v>13</v>
      </c>
    </row>
    <row r="114" spans="1:10" s="15" customFormat="1" ht="21" customHeight="1" outlineLevel="2">
      <c r="A114" s="16">
        <v>300155</v>
      </c>
      <c r="B114" s="17" t="s">
        <v>133</v>
      </c>
      <c r="C114" s="16" t="s">
        <v>11</v>
      </c>
      <c r="D114" s="16" t="s">
        <v>99</v>
      </c>
      <c r="E114" s="16" t="s">
        <v>52</v>
      </c>
      <c r="F114" s="18">
        <v>77</v>
      </c>
      <c r="G114" s="18">
        <v>15</v>
      </c>
      <c r="H114" s="18">
        <v>84.22</v>
      </c>
      <c r="I114" s="12">
        <v>80.61</v>
      </c>
      <c r="J114" s="19">
        <v>14</v>
      </c>
    </row>
    <row r="115" spans="1:10" s="15" customFormat="1" ht="21" customHeight="1" outlineLevel="2">
      <c r="A115" s="16">
        <v>300170</v>
      </c>
      <c r="B115" s="17" t="s">
        <v>134</v>
      </c>
      <c r="C115" s="16" t="s">
        <v>11</v>
      </c>
      <c r="D115" s="16" t="s">
        <v>99</v>
      </c>
      <c r="E115" s="16" t="s">
        <v>52</v>
      </c>
      <c r="F115" s="18">
        <v>78</v>
      </c>
      <c r="G115" s="18">
        <v>24</v>
      </c>
      <c r="H115" s="18">
        <v>82.64</v>
      </c>
      <c r="I115" s="12">
        <v>80.32</v>
      </c>
      <c r="J115" s="19">
        <v>15</v>
      </c>
    </row>
    <row r="116" spans="1:10" s="15" customFormat="1" ht="21" customHeight="1" outlineLevel="2">
      <c r="A116" s="16">
        <v>300136</v>
      </c>
      <c r="B116" s="17" t="s">
        <v>135</v>
      </c>
      <c r="C116" s="16" t="s">
        <v>11</v>
      </c>
      <c r="D116" s="16" t="s">
        <v>99</v>
      </c>
      <c r="E116" s="16" t="s">
        <v>52</v>
      </c>
      <c r="F116" s="18">
        <v>75</v>
      </c>
      <c r="G116" s="18">
        <v>26</v>
      </c>
      <c r="H116" s="18">
        <v>85.6</v>
      </c>
      <c r="I116" s="12">
        <v>80.3</v>
      </c>
      <c r="J116" s="19">
        <v>16</v>
      </c>
    </row>
    <row r="117" spans="1:10" s="15" customFormat="1" ht="21" customHeight="1" outlineLevel="2">
      <c r="A117" s="16">
        <v>300132</v>
      </c>
      <c r="B117" s="16" t="s">
        <v>136</v>
      </c>
      <c r="C117" s="16" t="s">
        <v>24</v>
      </c>
      <c r="D117" s="16" t="s">
        <v>99</v>
      </c>
      <c r="E117" s="16" t="s">
        <v>52</v>
      </c>
      <c r="F117" s="18">
        <v>73</v>
      </c>
      <c r="G117" s="18">
        <v>33</v>
      </c>
      <c r="H117" s="18">
        <v>87.54</v>
      </c>
      <c r="I117" s="12">
        <v>80.27000000000001</v>
      </c>
      <c r="J117" s="19">
        <v>17</v>
      </c>
    </row>
    <row r="118" spans="1:10" s="15" customFormat="1" ht="21" customHeight="1" outlineLevel="2">
      <c r="A118" s="16">
        <v>300174</v>
      </c>
      <c r="B118" s="17" t="s">
        <v>137</v>
      </c>
      <c r="C118" s="16" t="s">
        <v>11</v>
      </c>
      <c r="D118" s="16" t="s">
        <v>99</v>
      </c>
      <c r="E118" s="16" t="s">
        <v>52</v>
      </c>
      <c r="F118" s="18">
        <v>72</v>
      </c>
      <c r="G118" s="18">
        <v>44</v>
      </c>
      <c r="H118" s="18">
        <v>88.52</v>
      </c>
      <c r="I118" s="12">
        <v>80.25999999999999</v>
      </c>
      <c r="J118" s="19">
        <v>18</v>
      </c>
    </row>
    <row r="119" spans="1:10" s="15" customFormat="1" ht="21" customHeight="1" outlineLevel="2">
      <c r="A119" s="16">
        <v>300153</v>
      </c>
      <c r="B119" s="17" t="s">
        <v>138</v>
      </c>
      <c r="C119" s="16" t="s">
        <v>11</v>
      </c>
      <c r="D119" s="16" t="s">
        <v>99</v>
      </c>
      <c r="E119" s="16" t="s">
        <v>52</v>
      </c>
      <c r="F119" s="18">
        <v>71</v>
      </c>
      <c r="G119" s="18">
        <v>28</v>
      </c>
      <c r="H119" s="18">
        <v>89.16</v>
      </c>
      <c r="I119" s="12">
        <v>80.08</v>
      </c>
      <c r="J119" s="19">
        <v>19</v>
      </c>
    </row>
    <row r="120" spans="1:10" s="15" customFormat="1" ht="21" customHeight="1" outlineLevel="2">
      <c r="A120" s="16">
        <v>300157</v>
      </c>
      <c r="B120" s="17" t="s">
        <v>139</v>
      </c>
      <c r="C120" s="16" t="s">
        <v>11</v>
      </c>
      <c r="D120" s="16" t="s">
        <v>99</v>
      </c>
      <c r="E120" s="16" t="s">
        <v>52</v>
      </c>
      <c r="F120" s="18">
        <v>71</v>
      </c>
      <c r="G120" s="18">
        <v>9</v>
      </c>
      <c r="H120" s="18">
        <v>89.08</v>
      </c>
      <c r="I120" s="12">
        <v>80.03999999999999</v>
      </c>
      <c r="J120" s="19">
        <v>20</v>
      </c>
    </row>
    <row r="121" spans="1:10" s="15" customFormat="1" ht="21" customHeight="1" outlineLevel="2">
      <c r="A121" s="16">
        <v>300197</v>
      </c>
      <c r="B121" s="17" t="s">
        <v>140</v>
      </c>
      <c r="C121" s="16" t="s">
        <v>11</v>
      </c>
      <c r="D121" s="16" t="s">
        <v>99</v>
      </c>
      <c r="E121" s="16" t="s">
        <v>52</v>
      </c>
      <c r="F121" s="18">
        <v>73</v>
      </c>
      <c r="G121" s="18">
        <v>32</v>
      </c>
      <c r="H121" s="18">
        <v>86.74</v>
      </c>
      <c r="I121" s="12">
        <v>79.87</v>
      </c>
      <c r="J121" s="19">
        <v>21</v>
      </c>
    </row>
    <row r="122" spans="1:10" s="15" customFormat="1" ht="21" customHeight="1" outlineLevel="2">
      <c r="A122" s="16">
        <v>300172</v>
      </c>
      <c r="B122" s="17" t="s">
        <v>141</v>
      </c>
      <c r="C122" s="16" t="s">
        <v>11</v>
      </c>
      <c r="D122" s="16" t="s">
        <v>99</v>
      </c>
      <c r="E122" s="16" t="s">
        <v>52</v>
      </c>
      <c r="F122" s="18">
        <v>74</v>
      </c>
      <c r="G122" s="18">
        <v>36</v>
      </c>
      <c r="H122" s="18">
        <v>85.62</v>
      </c>
      <c r="I122" s="12">
        <v>79.81</v>
      </c>
      <c r="J122" s="19">
        <v>22</v>
      </c>
    </row>
    <row r="123" spans="1:10" s="15" customFormat="1" ht="21" customHeight="1" outlineLevel="1">
      <c r="A123" s="16"/>
      <c r="B123" s="17"/>
      <c r="C123" s="16"/>
      <c r="D123" s="20" t="s">
        <v>60</v>
      </c>
      <c r="E123" s="16">
        <f>SUBTOTAL(3,E101:E122)</f>
        <v>22</v>
      </c>
      <c r="F123" s="18"/>
      <c r="G123" s="18"/>
      <c r="H123" s="18"/>
      <c r="I123" s="12"/>
      <c r="J123" s="18"/>
    </row>
    <row r="124" spans="1:10" s="15" customFormat="1" ht="21" customHeight="1" outlineLevel="2">
      <c r="A124" s="16">
        <v>300278</v>
      </c>
      <c r="B124" s="17" t="s">
        <v>142</v>
      </c>
      <c r="C124" s="16" t="s">
        <v>11</v>
      </c>
      <c r="D124" s="16" t="s">
        <v>99</v>
      </c>
      <c r="E124" s="16" t="s">
        <v>18</v>
      </c>
      <c r="F124" s="18">
        <v>77</v>
      </c>
      <c r="G124" s="18">
        <v>23</v>
      </c>
      <c r="H124" s="18">
        <v>90.2</v>
      </c>
      <c r="I124" s="12">
        <v>83.6</v>
      </c>
      <c r="J124" s="19">
        <v>1</v>
      </c>
    </row>
    <row r="125" spans="1:10" s="15" customFormat="1" ht="21" customHeight="1" outlineLevel="2">
      <c r="A125" s="16">
        <v>300302</v>
      </c>
      <c r="B125" s="16" t="s">
        <v>143</v>
      </c>
      <c r="C125" s="16" t="s">
        <v>11</v>
      </c>
      <c r="D125" s="16" t="s">
        <v>99</v>
      </c>
      <c r="E125" s="16" t="s">
        <v>18</v>
      </c>
      <c r="F125" s="18">
        <v>77</v>
      </c>
      <c r="G125" s="18">
        <v>28</v>
      </c>
      <c r="H125" s="18">
        <v>89.7</v>
      </c>
      <c r="I125" s="12">
        <v>83.35</v>
      </c>
      <c r="J125" s="19">
        <v>2</v>
      </c>
    </row>
    <row r="126" spans="1:10" s="15" customFormat="1" ht="21" customHeight="1" outlineLevel="2">
      <c r="A126" s="16">
        <v>300307</v>
      </c>
      <c r="B126" s="16" t="s">
        <v>144</v>
      </c>
      <c r="C126" s="16" t="s">
        <v>11</v>
      </c>
      <c r="D126" s="16" t="s">
        <v>99</v>
      </c>
      <c r="E126" s="16" t="s">
        <v>18</v>
      </c>
      <c r="F126" s="18">
        <v>75</v>
      </c>
      <c r="G126" s="18">
        <v>25</v>
      </c>
      <c r="H126" s="18">
        <v>91.2</v>
      </c>
      <c r="I126" s="12">
        <v>83.1</v>
      </c>
      <c r="J126" s="19">
        <v>3</v>
      </c>
    </row>
    <row r="127" spans="1:10" s="15" customFormat="1" ht="21" customHeight="1" outlineLevel="2">
      <c r="A127" s="16">
        <v>300280</v>
      </c>
      <c r="B127" s="17" t="s">
        <v>145</v>
      </c>
      <c r="C127" s="16" t="s">
        <v>11</v>
      </c>
      <c r="D127" s="16" t="s">
        <v>99</v>
      </c>
      <c r="E127" s="16" t="s">
        <v>18</v>
      </c>
      <c r="F127" s="18">
        <v>74.5</v>
      </c>
      <c r="G127" s="18">
        <v>39</v>
      </c>
      <c r="H127" s="18">
        <v>89.2</v>
      </c>
      <c r="I127" s="12">
        <v>81.85</v>
      </c>
      <c r="J127" s="19">
        <v>4</v>
      </c>
    </row>
    <row r="128" spans="1:10" s="15" customFormat="1" ht="21" customHeight="1" outlineLevel="2">
      <c r="A128" s="16">
        <v>300295</v>
      </c>
      <c r="B128" s="16" t="s">
        <v>146</v>
      </c>
      <c r="C128" s="16" t="s">
        <v>11</v>
      </c>
      <c r="D128" s="16" t="s">
        <v>99</v>
      </c>
      <c r="E128" s="16" t="s">
        <v>18</v>
      </c>
      <c r="F128" s="18">
        <v>72.5</v>
      </c>
      <c r="G128" s="18">
        <v>29</v>
      </c>
      <c r="H128" s="18">
        <v>91.06</v>
      </c>
      <c r="I128" s="12">
        <v>81.78</v>
      </c>
      <c r="J128" s="19">
        <v>5</v>
      </c>
    </row>
    <row r="129" spans="1:10" s="15" customFormat="1" ht="21" customHeight="1" outlineLevel="2">
      <c r="A129" s="16">
        <v>300315</v>
      </c>
      <c r="B129" s="16" t="s">
        <v>147</v>
      </c>
      <c r="C129" s="16" t="s">
        <v>11</v>
      </c>
      <c r="D129" s="16" t="s">
        <v>99</v>
      </c>
      <c r="E129" s="16" t="s">
        <v>18</v>
      </c>
      <c r="F129" s="18">
        <v>72</v>
      </c>
      <c r="G129" s="18">
        <v>4</v>
      </c>
      <c r="H129" s="18">
        <v>90.6</v>
      </c>
      <c r="I129" s="12">
        <v>81.3</v>
      </c>
      <c r="J129" s="19">
        <v>6</v>
      </c>
    </row>
    <row r="130" spans="1:10" s="15" customFormat="1" ht="21" customHeight="1" outlineLevel="2">
      <c r="A130" s="16">
        <v>300297</v>
      </c>
      <c r="B130" s="16" t="s">
        <v>148</v>
      </c>
      <c r="C130" s="16" t="s">
        <v>11</v>
      </c>
      <c r="D130" s="16" t="s">
        <v>99</v>
      </c>
      <c r="E130" s="16" t="s">
        <v>18</v>
      </c>
      <c r="F130" s="18">
        <v>75</v>
      </c>
      <c r="G130" s="18">
        <v>30</v>
      </c>
      <c r="H130" s="18">
        <v>87</v>
      </c>
      <c r="I130" s="12">
        <v>81</v>
      </c>
      <c r="J130" s="19">
        <v>7</v>
      </c>
    </row>
    <row r="131" spans="1:10" s="15" customFormat="1" ht="21" customHeight="1" outlineLevel="2">
      <c r="A131" s="16">
        <v>300290</v>
      </c>
      <c r="B131" s="17" t="s">
        <v>149</v>
      </c>
      <c r="C131" s="16" t="s">
        <v>11</v>
      </c>
      <c r="D131" s="16" t="s">
        <v>99</v>
      </c>
      <c r="E131" s="16" t="s">
        <v>18</v>
      </c>
      <c r="F131" s="18">
        <v>69.5</v>
      </c>
      <c r="G131" s="18">
        <v>36</v>
      </c>
      <c r="H131" s="18">
        <v>92.2</v>
      </c>
      <c r="I131" s="12">
        <v>80.85</v>
      </c>
      <c r="J131" s="19">
        <v>8</v>
      </c>
    </row>
    <row r="132" spans="1:10" s="15" customFormat="1" ht="21" customHeight="1" outlineLevel="2">
      <c r="A132" s="16">
        <v>300305</v>
      </c>
      <c r="B132" s="16" t="s">
        <v>150</v>
      </c>
      <c r="C132" s="16" t="s">
        <v>11</v>
      </c>
      <c r="D132" s="16" t="s">
        <v>99</v>
      </c>
      <c r="E132" s="16" t="s">
        <v>18</v>
      </c>
      <c r="F132" s="18">
        <v>69</v>
      </c>
      <c r="G132" s="18">
        <v>11</v>
      </c>
      <c r="H132" s="18">
        <v>92.6</v>
      </c>
      <c r="I132" s="12">
        <v>80.8</v>
      </c>
      <c r="J132" s="19">
        <v>9</v>
      </c>
    </row>
    <row r="133" spans="1:10" s="15" customFormat="1" ht="21" customHeight="1" outlineLevel="2">
      <c r="A133" s="16">
        <v>300270</v>
      </c>
      <c r="B133" s="17" t="s">
        <v>151</v>
      </c>
      <c r="C133" s="16" t="s">
        <v>11</v>
      </c>
      <c r="D133" s="16" t="s">
        <v>99</v>
      </c>
      <c r="E133" s="16" t="s">
        <v>18</v>
      </c>
      <c r="F133" s="18">
        <v>70</v>
      </c>
      <c r="G133" s="18">
        <v>40</v>
      </c>
      <c r="H133" s="18">
        <v>90.4</v>
      </c>
      <c r="I133" s="12">
        <v>80.2</v>
      </c>
      <c r="J133" s="19">
        <v>10</v>
      </c>
    </row>
    <row r="134" spans="1:10" s="15" customFormat="1" ht="21" customHeight="1" outlineLevel="2">
      <c r="A134" s="16">
        <v>300279</v>
      </c>
      <c r="B134" s="17" t="s">
        <v>152</v>
      </c>
      <c r="C134" s="16" t="s">
        <v>11</v>
      </c>
      <c r="D134" s="16" t="s">
        <v>99</v>
      </c>
      <c r="E134" s="16" t="s">
        <v>18</v>
      </c>
      <c r="F134" s="18">
        <v>67.5</v>
      </c>
      <c r="G134" s="18">
        <v>18</v>
      </c>
      <c r="H134" s="18">
        <v>92.1</v>
      </c>
      <c r="I134" s="12">
        <v>79.8</v>
      </c>
      <c r="J134" s="19">
        <v>11</v>
      </c>
    </row>
    <row r="135" spans="1:10" s="15" customFormat="1" ht="21" customHeight="1" outlineLevel="2">
      <c r="A135" s="16">
        <v>300286</v>
      </c>
      <c r="B135" s="17" t="s">
        <v>153</v>
      </c>
      <c r="C135" s="16" t="s">
        <v>11</v>
      </c>
      <c r="D135" s="16" t="s">
        <v>99</v>
      </c>
      <c r="E135" s="16" t="s">
        <v>18</v>
      </c>
      <c r="F135" s="18">
        <v>69</v>
      </c>
      <c r="G135" s="18">
        <v>15</v>
      </c>
      <c r="H135" s="18">
        <v>88.7</v>
      </c>
      <c r="I135" s="12">
        <v>78.85</v>
      </c>
      <c r="J135" s="19">
        <v>12</v>
      </c>
    </row>
    <row r="136" spans="1:10" s="15" customFormat="1" ht="21" customHeight="1" outlineLevel="2">
      <c r="A136" s="16">
        <v>300311</v>
      </c>
      <c r="B136" s="16" t="s">
        <v>154</v>
      </c>
      <c r="C136" s="16" t="s">
        <v>11</v>
      </c>
      <c r="D136" s="16" t="s">
        <v>99</v>
      </c>
      <c r="E136" s="16" t="s">
        <v>18</v>
      </c>
      <c r="F136" s="18">
        <v>69</v>
      </c>
      <c r="G136" s="18">
        <v>20</v>
      </c>
      <c r="H136" s="18">
        <v>87.66</v>
      </c>
      <c r="I136" s="12">
        <v>78.33</v>
      </c>
      <c r="J136" s="19">
        <v>13</v>
      </c>
    </row>
    <row r="137" spans="1:10" s="15" customFormat="1" ht="21" customHeight="1" outlineLevel="2">
      <c r="A137" s="16">
        <v>300277</v>
      </c>
      <c r="B137" s="17" t="s">
        <v>155</v>
      </c>
      <c r="C137" s="16" t="s">
        <v>11</v>
      </c>
      <c r="D137" s="16" t="s">
        <v>99</v>
      </c>
      <c r="E137" s="16" t="s">
        <v>18</v>
      </c>
      <c r="F137" s="18">
        <v>69</v>
      </c>
      <c r="G137" s="18">
        <v>22</v>
      </c>
      <c r="H137" s="18">
        <v>87.5</v>
      </c>
      <c r="I137" s="12">
        <v>78.25</v>
      </c>
      <c r="J137" s="19">
        <v>14</v>
      </c>
    </row>
    <row r="138" spans="1:10" s="15" customFormat="1" ht="21" customHeight="1" outlineLevel="2">
      <c r="A138" s="16">
        <v>300284</v>
      </c>
      <c r="B138" s="17" t="s">
        <v>156</v>
      </c>
      <c r="C138" s="16" t="s">
        <v>11</v>
      </c>
      <c r="D138" s="16" t="s">
        <v>99</v>
      </c>
      <c r="E138" s="16" t="s">
        <v>18</v>
      </c>
      <c r="F138" s="18">
        <v>67.5</v>
      </c>
      <c r="G138" s="18">
        <v>3</v>
      </c>
      <c r="H138" s="18">
        <v>88</v>
      </c>
      <c r="I138" s="12">
        <v>77.75</v>
      </c>
      <c r="J138" s="19">
        <v>15</v>
      </c>
    </row>
    <row r="139" spans="1:10" s="15" customFormat="1" ht="21" customHeight="1" outlineLevel="2">
      <c r="A139" s="16">
        <v>300271</v>
      </c>
      <c r="B139" s="17" t="s">
        <v>157</v>
      </c>
      <c r="C139" s="16" t="s">
        <v>11</v>
      </c>
      <c r="D139" s="16" t="s">
        <v>99</v>
      </c>
      <c r="E139" s="16" t="s">
        <v>18</v>
      </c>
      <c r="F139" s="18">
        <v>68</v>
      </c>
      <c r="G139" s="18">
        <v>35</v>
      </c>
      <c r="H139" s="18">
        <v>87.2</v>
      </c>
      <c r="I139" s="12">
        <v>77.6</v>
      </c>
      <c r="J139" s="19">
        <v>16</v>
      </c>
    </row>
    <row r="140" spans="1:10" s="15" customFormat="1" ht="21" customHeight="1" outlineLevel="2">
      <c r="A140" s="16">
        <v>300294</v>
      </c>
      <c r="B140" s="16" t="s">
        <v>158</v>
      </c>
      <c r="C140" s="16" t="s">
        <v>11</v>
      </c>
      <c r="D140" s="16" t="s">
        <v>99</v>
      </c>
      <c r="E140" s="16" t="s">
        <v>18</v>
      </c>
      <c r="F140" s="18">
        <v>63.5</v>
      </c>
      <c r="G140" s="18">
        <v>9</v>
      </c>
      <c r="H140" s="18">
        <v>91.2</v>
      </c>
      <c r="I140" s="12">
        <v>77.35</v>
      </c>
      <c r="J140" s="43">
        <v>17</v>
      </c>
    </row>
    <row r="141" spans="1:10" s="15" customFormat="1" ht="21" customHeight="1" outlineLevel="2">
      <c r="A141" s="16">
        <v>300274</v>
      </c>
      <c r="B141" s="17" t="s">
        <v>142</v>
      </c>
      <c r="C141" s="16" t="s">
        <v>11</v>
      </c>
      <c r="D141" s="16" t="s">
        <v>99</v>
      </c>
      <c r="E141" s="16" t="s">
        <v>18</v>
      </c>
      <c r="F141" s="18">
        <v>70.5</v>
      </c>
      <c r="G141" s="18">
        <v>1</v>
      </c>
      <c r="H141" s="18">
        <v>84.2</v>
      </c>
      <c r="I141" s="12">
        <v>77.35</v>
      </c>
      <c r="J141" s="43">
        <v>18</v>
      </c>
    </row>
    <row r="142" spans="1:10" s="15" customFormat="1" ht="21" customHeight="1" outlineLevel="2">
      <c r="A142" s="16">
        <v>300310</v>
      </c>
      <c r="B142" s="16" t="s">
        <v>159</v>
      </c>
      <c r="C142" s="16" t="s">
        <v>11</v>
      </c>
      <c r="D142" s="16" t="s">
        <v>99</v>
      </c>
      <c r="E142" s="16" t="s">
        <v>18</v>
      </c>
      <c r="F142" s="18">
        <v>65</v>
      </c>
      <c r="G142" s="18">
        <v>21</v>
      </c>
      <c r="H142" s="18">
        <v>89.56</v>
      </c>
      <c r="I142" s="12">
        <v>77.28</v>
      </c>
      <c r="J142" s="19">
        <v>19</v>
      </c>
    </row>
    <row r="143" spans="1:10" s="15" customFormat="1" ht="21" customHeight="1" outlineLevel="2">
      <c r="A143" s="16">
        <v>300299</v>
      </c>
      <c r="B143" s="16" t="s">
        <v>160</v>
      </c>
      <c r="C143" s="16" t="s">
        <v>11</v>
      </c>
      <c r="D143" s="16" t="s">
        <v>99</v>
      </c>
      <c r="E143" s="16" t="s">
        <v>18</v>
      </c>
      <c r="F143" s="18">
        <v>63.5</v>
      </c>
      <c r="G143" s="18">
        <v>37</v>
      </c>
      <c r="H143" s="18">
        <v>90.76</v>
      </c>
      <c r="I143" s="12">
        <v>77.13</v>
      </c>
      <c r="J143" s="19">
        <v>20</v>
      </c>
    </row>
    <row r="144" spans="1:10" s="15" customFormat="1" ht="21" customHeight="1" outlineLevel="1">
      <c r="A144" s="16"/>
      <c r="B144" s="16"/>
      <c r="C144" s="16"/>
      <c r="D144" s="20" t="s">
        <v>20</v>
      </c>
      <c r="E144" s="16">
        <f>SUBTOTAL(3,E124:E143)</f>
        <v>20</v>
      </c>
      <c r="F144" s="18"/>
      <c r="G144" s="18"/>
      <c r="H144" s="18"/>
      <c r="I144" s="12"/>
      <c r="J144" s="18"/>
    </row>
    <row r="145" spans="1:10" s="15" customFormat="1" ht="21" customHeight="1" outlineLevel="2">
      <c r="A145" s="16">
        <v>300318</v>
      </c>
      <c r="B145" s="16" t="s">
        <v>161</v>
      </c>
      <c r="C145" s="16" t="s">
        <v>11</v>
      </c>
      <c r="D145" s="16" t="s">
        <v>99</v>
      </c>
      <c r="E145" s="16" t="s">
        <v>162</v>
      </c>
      <c r="F145" s="18">
        <v>89</v>
      </c>
      <c r="G145" s="18">
        <v>15</v>
      </c>
      <c r="H145" s="18">
        <v>85.6</v>
      </c>
      <c r="I145" s="12">
        <v>87.3</v>
      </c>
      <c r="J145" s="19">
        <v>1</v>
      </c>
    </row>
    <row r="146" spans="1:10" s="15" customFormat="1" ht="21" customHeight="1" outlineLevel="2">
      <c r="A146" s="16">
        <v>300317</v>
      </c>
      <c r="B146" s="16" t="s">
        <v>163</v>
      </c>
      <c r="C146" s="16" t="s">
        <v>11</v>
      </c>
      <c r="D146" s="16" t="s">
        <v>99</v>
      </c>
      <c r="E146" s="16" t="s">
        <v>162</v>
      </c>
      <c r="F146" s="18">
        <v>86</v>
      </c>
      <c r="G146" s="18">
        <v>19</v>
      </c>
      <c r="H146" s="18">
        <v>86.2</v>
      </c>
      <c r="I146" s="12">
        <v>86.1</v>
      </c>
      <c r="J146" s="19">
        <v>2</v>
      </c>
    </row>
    <row r="147" spans="1:10" s="15" customFormat="1" ht="21" customHeight="1" outlineLevel="2">
      <c r="A147" s="16">
        <v>300325</v>
      </c>
      <c r="B147" s="16" t="s">
        <v>164</v>
      </c>
      <c r="C147" s="16" t="s">
        <v>24</v>
      </c>
      <c r="D147" s="16" t="s">
        <v>99</v>
      </c>
      <c r="E147" s="16" t="s">
        <v>162</v>
      </c>
      <c r="F147" s="18">
        <v>83</v>
      </c>
      <c r="G147" s="18">
        <v>17</v>
      </c>
      <c r="H147" s="18">
        <v>82.2</v>
      </c>
      <c r="I147" s="12">
        <v>82.6</v>
      </c>
      <c r="J147" s="19">
        <v>3</v>
      </c>
    </row>
    <row r="148" spans="1:10" s="15" customFormat="1" ht="21" customHeight="1" outlineLevel="1">
      <c r="A148" s="16"/>
      <c r="B148" s="16"/>
      <c r="C148" s="16"/>
      <c r="D148" s="20" t="s">
        <v>165</v>
      </c>
      <c r="E148" s="16">
        <f>SUBTOTAL(3,E145:E147)</f>
        <v>3</v>
      </c>
      <c r="F148" s="18"/>
      <c r="G148" s="18"/>
      <c r="H148" s="18"/>
      <c r="I148" s="12"/>
      <c r="J148" s="18"/>
    </row>
    <row r="149" spans="1:10" s="15" customFormat="1" ht="21" customHeight="1" outlineLevel="2">
      <c r="A149" s="16">
        <v>300343</v>
      </c>
      <c r="B149" s="16" t="s">
        <v>166</v>
      </c>
      <c r="C149" s="16" t="s">
        <v>11</v>
      </c>
      <c r="D149" s="16" t="s">
        <v>99</v>
      </c>
      <c r="E149" s="16" t="s">
        <v>167</v>
      </c>
      <c r="F149" s="18">
        <v>69.5</v>
      </c>
      <c r="G149" s="18">
        <v>5</v>
      </c>
      <c r="H149" s="18">
        <v>82</v>
      </c>
      <c r="I149" s="12">
        <v>75.75</v>
      </c>
      <c r="J149" s="19">
        <v>1</v>
      </c>
    </row>
    <row r="150" spans="1:10" s="15" customFormat="1" ht="21" customHeight="1" outlineLevel="2">
      <c r="A150" s="16">
        <v>300347</v>
      </c>
      <c r="B150" s="16" t="s">
        <v>168</v>
      </c>
      <c r="C150" s="16" t="s">
        <v>11</v>
      </c>
      <c r="D150" s="16" t="s">
        <v>99</v>
      </c>
      <c r="E150" s="16" t="s">
        <v>167</v>
      </c>
      <c r="F150" s="18">
        <v>70</v>
      </c>
      <c r="G150" s="18">
        <v>10</v>
      </c>
      <c r="H150" s="18">
        <v>81.4</v>
      </c>
      <c r="I150" s="12">
        <v>75.7</v>
      </c>
      <c r="J150" s="19">
        <v>2</v>
      </c>
    </row>
    <row r="151" spans="1:10" s="15" customFormat="1" ht="21" customHeight="1" outlineLevel="2">
      <c r="A151" s="16">
        <v>300342</v>
      </c>
      <c r="B151" s="16" t="s">
        <v>169</v>
      </c>
      <c r="C151" s="16" t="s">
        <v>11</v>
      </c>
      <c r="D151" s="16" t="s">
        <v>99</v>
      </c>
      <c r="E151" s="16" t="s">
        <v>167</v>
      </c>
      <c r="F151" s="18">
        <v>68</v>
      </c>
      <c r="G151" s="18">
        <v>4</v>
      </c>
      <c r="H151" s="18">
        <v>83</v>
      </c>
      <c r="I151" s="12">
        <v>75.5</v>
      </c>
      <c r="J151" s="19">
        <v>3</v>
      </c>
    </row>
    <row r="152" spans="1:10" s="15" customFormat="1" ht="21" customHeight="1" outlineLevel="1">
      <c r="A152" s="16"/>
      <c r="B152" s="16"/>
      <c r="C152" s="16"/>
      <c r="D152" s="20" t="s">
        <v>170</v>
      </c>
      <c r="E152" s="16">
        <f>SUBTOTAL(3,E149:E151)</f>
        <v>3</v>
      </c>
      <c r="F152" s="18"/>
      <c r="G152" s="18"/>
      <c r="H152" s="18"/>
      <c r="I152" s="12"/>
      <c r="J152" s="18"/>
    </row>
    <row r="153" spans="1:10" s="11" customFormat="1" ht="21" customHeight="1" outlineLevel="2">
      <c r="A153" s="10">
        <v>300377</v>
      </c>
      <c r="B153" s="10" t="s">
        <v>171</v>
      </c>
      <c r="C153" s="10" t="s">
        <v>11</v>
      </c>
      <c r="D153" s="10" t="s">
        <v>99</v>
      </c>
      <c r="E153" s="10" t="s">
        <v>90</v>
      </c>
      <c r="F153" s="12">
        <v>75</v>
      </c>
      <c r="G153" s="12">
        <v>11</v>
      </c>
      <c r="H153" s="12">
        <v>88.86</v>
      </c>
      <c r="I153" s="12">
        <v>81.93</v>
      </c>
      <c r="J153" s="13">
        <v>1</v>
      </c>
    </row>
    <row r="154" spans="1:10" s="11" customFormat="1" ht="21" customHeight="1" outlineLevel="2">
      <c r="A154" s="10">
        <v>300380</v>
      </c>
      <c r="B154" s="10" t="s">
        <v>172</v>
      </c>
      <c r="C154" s="10" t="s">
        <v>11</v>
      </c>
      <c r="D154" s="10" t="s">
        <v>99</v>
      </c>
      <c r="E154" s="10" t="s">
        <v>90</v>
      </c>
      <c r="F154" s="12">
        <v>75</v>
      </c>
      <c r="G154" s="12">
        <v>17</v>
      </c>
      <c r="H154" s="12">
        <v>87.74</v>
      </c>
      <c r="I154" s="12">
        <v>81.37</v>
      </c>
      <c r="J154" s="13">
        <v>2</v>
      </c>
    </row>
    <row r="155" spans="1:10" s="11" customFormat="1" ht="21" customHeight="1" outlineLevel="2">
      <c r="A155" s="10">
        <v>300376</v>
      </c>
      <c r="B155" s="10" t="s">
        <v>173</v>
      </c>
      <c r="C155" s="10" t="s">
        <v>11</v>
      </c>
      <c r="D155" s="10" t="s">
        <v>99</v>
      </c>
      <c r="E155" s="10" t="s">
        <v>90</v>
      </c>
      <c r="F155" s="12">
        <v>73</v>
      </c>
      <c r="G155" s="12">
        <v>16</v>
      </c>
      <c r="H155" s="12">
        <v>89.52</v>
      </c>
      <c r="I155" s="12">
        <v>81.25999999999999</v>
      </c>
      <c r="J155" s="13">
        <v>3</v>
      </c>
    </row>
    <row r="156" spans="1:10" s="11" customFormat="1" ht="21" customHeight="1" outlineLevel="2">
      <c r="A156" s="10">
        <v>300379</v>
      </c>
      <c r="B156" s="10" t="s">
        <v>174</v>
      </c>
      <c r="C156" s="10" t="s">
        <v>11</v>
      </c>
      <c r="D156" s="10" t="s">
        <v>99</v>
      </c>
      <c r="E156" s="10" t="s">
        <v>90</v>
      </c>
      <c r="F156" s="12">
        <v>73</v>
      </c>
      <c r="G156" s="12">
        <v>13</v>
      </c>
      <c r="H156" s="12">
        <v>86.66</v>
      </c>
      <c r="I156" s="12">
        <v>79.83</v>
      </c>
      <c r="J156" s="13">
        <v>4</v>
      </c>
    </row>
    <row r="157" spans="1:10" s="11" customFormat="1" ht="21" customHeight="1" outlineLevel="2">
      <c r="A157" s="10">
        <v>300375</v>
      </c>
      <c r="B157" s="10" t="s">
        <v>175</v>
      </c>
      <c r="C157" s="10" t="s">
        <v>24</v>
      </c>
      <c r="D157" s="10" t="s">
        <v>99</v>
      </c>
      <c r="E157" s="10" t="s">
        <v>90</v>
      </c>
      <c r="F157" s="12">
        <v>70</v>
      </c>
      <c r="G157" s="12">
        <v>18</v>
      </c>
      <c r="H157" s="12">
        <v>89.24</v>
      </c>
      <c r="I157" s="12">
        <v>79.62</v>
      </c>
      <c r="J157" s="13">
        <v>5</v>
      </c>
    </row>
    <row r="158" spans="1:10" s="11" customFormat="1" ht="21" customHeight="1" outlineLevel="1">
      <c r="A158" s="10"/>
      <c r="B158" s="10"/>
      <c r="C158" s="10"/>
      <c r="D158" s="8" t="s">
        <v>92</v>
      </c>
      <c r="E158" s="10">
        <f>SUBTOTAL(3,E153:E157)</f>
        <v>5</v>
      </c>
      <c r="F158" s="12"/>
      <c r="G158" s="12"/>
      <c r="H158" s="12"/>
      <c r="I158" s="12"/>
      <c r="J158" s="12"/>
    </row>
    <row r="159" spans="1:10" s="11" customFormat="1" ht="21" customHeight="1" outlineLevel="2">
      <c r="A159" s="10">
        <v>300384</v>
      </c>
      <c r="B159" s="10" t="s">
        <v>176</v>
      </c>
      <c r="C159" s="10" t="s">
        <v>11</v>
      </c>
      <c r="D159" s="10" t="s">
        <v>99</v>
      </c>
      <c r="E159" s="10" t="s">
        <v>94</v>
      </c>
      <c r="F159" s="12">
        <v>82</v>
      </c>
      <c r="G159" s="12">
        <v>7</v>
      </c>
      <c r="H159" s="12">
        <v>83.07</v>
      </c>
      <c r="I159" s="12">
        <v>82.54</v>
      </c>
      <c r="J159" s="13">
        <v>1</v>
      </c>
    </row>
    <row r="160" spans="1:10" s="11" customFormat="1" ht="21" customHeight="1" outlineLevel="1">
      <c r="A160" s="10"/>
      <c r="B160" s="10"/>
      <c r="C160" s="10"/>
      <c r="D160" s="8" t="s">
        <v>96</v>
      </c>
      <c r="E160" s="10">
        <f>SUBTOTAL(3,E159:E159)</f>
        <v>1</v>
      </c>
      <c r="F160" s="12"/>
      <c r="G160" s="12"/>
      <c r="H160" s="12"/>
      <c r="I160" s="12"/>
      <c r="J160" s="12"/>
    </row>
    <row r="161" spans="1:10" s="11" customFormat="1" ht="21" customHeight="1">
      <c r="A161" s="10"/>
      <c r="B161" s="10"/>
      <c r="C161" s="10"/>
      <c r="D161" s="8" t="s">
        <v>177</v>
      </c>
      <c r="E161" s="10">
        <f>SUBTOTAL(3,E4:E159)</f>
        <v>133</v>
      </c>
      <c r="F161" s="12"/>
      <c r="G161" s="12"/>
      <c r="H161" s="12"/>
      <c r="I161" s="12"/>
      <c r="J161" s="12"/>
    </row>
    <row r="162" spans="6:10" s="15" customFormat="1" ht="21" customHeight="1">
      <c r="F162" s="4"/>
      <c r="G162" s="4"/>
      <c r="H162" s="5"/>
      <c r="I162" s="4"/>
      <c r="J162" s="4"/>
    </row>
    <row r="163" spans="6:10" s="15" customFormat="1" ht="21" customHeight="1">
      <c r="F163" s="4"/>
      <c r="G163" s="4"/>
      <c r="H163" s="5"/>
      <c r="I163" s="4"/>
      <c r="J163" s="4"/>
    </row>
    <row r="164" spans="6:10" s="15" customFormat="1" ht="21" customHeight="1">
      <c r="F164" s="4"/>
      <c r="G164" s="4"/>
      <c r="H164" s="5"/>
      <c r="I164" s="4"/>
      <c r="J164" s="4"/>
    </row>
    <row r="165" spans="1:10" s="15" customFormat="1" ht="21" customHeight="1">
      <c r="A165" s="1"/>
      <c r="B165" s="1"/>
      <c r="C165" s="1"/>
      <c r="D165" s="1"/>
      <c r="E165" s="1"/>
      <c r="F165" s="4"/>
      <c r="G165" s="4"/>
      <c r="H165" s="5"/>
      <c r="I165" s="4"/>
      <c r="J165" s="4"/>
    </row>
  </sheetData>
  <sheetProtection/>
  <autoFilter ref="A3:J160"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errors="NA" firstPageNumber="1" useFirstPageNumber="1" fitToHeight="100" horizontalDpi="600" verticalDpi="600" orientation="portrait" paperSize="8" r:id="rId1"/>
  <headerFooter alignWithMargins="0">
    <oddFooter>&amp;R第&amp;P页/共&amp;N页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85" zoomScaleNormal="85" zoomScalePageLayoutView="0" workbookViewId="0" topLeftCell="A1">
      <selection activeCell="E11" sqref="E11"/>
    </sheetView>
  </sheetViews>
  <sheetFormatPr defaultColWidth="0" defaultRowHeight="27" customHeight="1" outlineLevelRow="2"/>
  <cols>
    <col min="1" max="1" width="9.75390625" style="36" customWidth="1"/>
    <col min="2" max="2" width="10.25390625" style="36" customWidth="1"/>
    <col min="3" max="3" width="3.25390625" style="37" bestFit="1" customWidth="1"/>
    <col min="4" max="4" width="16.25390625" style="36" customWidth="1"/>
    <col min="5" max="5" width="12.375" style="38" customWidth="1"/>
    <col min="6" max="6" width="10.50390625" style="36" customWidth="1"/>
    <col min="7" max="7" width="11.75390625" style="22" customWidth="1"/>
    <col min="8" max="8" width="9.625" style="39" customWidth="1"/>
    <col min="9" max="9" width="10.875" style="40" customWidth="1"/>
    <col min="10" max="238" width="8.75390625" style="22" customWidth="1"/>
    <col min="239" max="240" width="0" style="22" hidden="1" customWidth="1"/>
    <col min="241" max="241" width="9.00390625" style="22" customWidth="1"/>
    <col min="242" max="243" width="0" style="22" hidden="1" customWidth="1"/>
    <col min="244" max="244" width="3.25390625" style="22" bestFit="1" customWidth="1"/>
    <col min="245" max="245" width="7.75390625" style="22" bestFit="1" customWidth="1"/>
    <col min="246" max="246" width="5.00390625" style="22" bestFit="1" customWidth="1"/>
    <col min="247" max="247" width="12.375" style="22" customWidth="1"/>
    <col min="248" max="248" width="6.75390625" style="22" bestFit="1" customWidth="1"/>
    <col min="249" max="16384" width="0" style="22" hidden="1" customWidth="1"/>
  </cols>
  <sheetData>
    <row r="1" spans="1:9" ht="27.75">
      <c r="A1" s="47" t="s">
        <v>229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23"/>
      <c r="B2" s="23"/>
      <c r="C2" s="23"/>
      <c r="D2" s="23"/>
      <c r="E2" s="23"/>
      <c r="F2" s="24"/>
      <c r="G2" s="49"/>
      <c r="H2" s="50"/>
      <c r="I2" s="50"/>
    </row>
    <row r="3" spans="1:9" s="41" customFormat="1" ht="15.75" customHeight="1">
      <c r="A3" s="48" t="s">
        <v>178</v>
      </c>
      <c r="B3" s="48" t="s">
        <v>0</v>
      </c>
      <c r="C3" s="48" t="s">
        <v>1</v>
      </c>
      <c r="D3" s="48" t="s">
        <v>227</v>
      </c>
      <c r="E3" s="48" t="s">
        <v>228</v>
      </c>
      <c r="F3" s="48" t="s">
        <v>179</v>
      </c>
      <c r="G3" s="45" t="s">
        <v>180</v>
      </c>
      <c r="H3" s="46" t="s">
        <v>181</v>
      </c>
      <c r="I3" s="45" t="s">
        <v>182</v>
      </c>
    </row>
    <row r="4" spans="1:9" s="41" customFormat="1" ht="15.75" customHeight="1" outlineLevel="1">
      <c r="A4" s="48"/>
      <c r="B4" s="48"/>
      <c r="C4" s="48"/>
      <c r="D4" s="48"/>
      <c r="E4" s="48"/>
      <c r="F4" s="48"/>
      <c r="G4" s="45"/>
      <c r="H4" s="46"/>
      <c r="I4" s="45"/>
    </row>
    <row r="5" spans="1:9" s="30" customFormat="1" ht="27" customHeight="1" outlineLevel="2">
      <c r="A5" s="27">
        <v>400001</v>
      </c>
      <c r="B5" s="26" t="s">
        <v>183</v>
      </c>
      <c r="C5" s="28" t="s">
        <v>24</v>
      </c>
      <c r="D5" s="26" t="s">
        <v>184</v>
      </c>
      <c r="E5" s="26" t="s">
        <v>185</v>
      </c>
      <c r="F5" s="26">
        <v>73</v>
      </c>
      <c r="G5" s="27">
        <v>62.5</v>
      </c>
      <c r="H5" s="25">
        <v>67.75</v>
      </c>
      <c r="I5" s="29">
        <v>1</v>
      </c>
    </row>
    <row r="6" spans="1:9" s="30" customFormat="1" ht="27" customHeight="1" outlineLevel="1">
      <c r="A6" s="27"/>
      <c r="B6" s="26"/>
      <c r="C6" s="28"/>
      <c r="D6" s="32" t="s">
        <v>186</v>
      </c>
      <c r="E6" s="26">
        <v>1</v>
      </c>
      <c r="F6" s="26"/>
      <c r="G6" s="27"/>
      <c r="H6" s="25"/>
      <c r="I6" s="31"/>
    </row>
    <row r="7" spans="1:9" s="30" customFormat="1" ht="27" customHeight="1" outlineLevel="2">
      <c r="A7" s="27">
        <v>400003</v>
      </c>
      <c r="B7" s="26" t="s">
        <v>187</v>
      </c>
      <c r="C7" s="28" t="s">
        <v>24</v>
      </c>
      <c r="D7" s="26" t="s">
        <v>188</v>
      </c>
      <c r="E7" s="26" t="s">
        <v>189</v>
      </c>
      <c r="F7" s="26">
        <v>91.2</v>
      </c>
      <c r="G7" s="27">
        <v>46</v>
      </c>
      <c r="H7" s="25">
        <v>68.6</v>
      </c>
      <c r="I7" s="29">
        <v>1</v>
      </c>
    </row>
    <row r="8" spans="1:9" s="30" customFormat="1" ht="27" customHeight="1" outlineLevel="1">
      <c r="A8" s="27"/>
      <c r="B8" s="26"/>
      <c r="C8" s="28"/>
      <c r="D8" s="33" t="s">
        <v>190</v>
      </c>
      <c r="E8" s="26">
        <v>1</v>
      </c>
      <c r="F8" s="26"/>
      <c r="G8" s="27"/>
      <c r="H8" s="25"/>
      <c r="I8" s="31"/>
    </row>
    <row r="9" spans="1:9" s="30" customFormat="1" ht="27" customHeight="1" outlineLevel="2">
      <c r="A9" s="27">
        <v>400005</v>
      </c>
      <c r="B9" s="26" t="s">
        <v>191</v>
      </c>
      <c r="C9" s="28" t="s">
        <v>24</v>
      </c>
      <c r="D9" s="26" t="s">
        <v>184</v>
      </c>
      <c r="E9" s="26" t="s">
        <v>192</v>
      </c>
      <c r="F9" s="26">
        <v>92</v>
      </c>
      <c r="G9" s="27">
        <v>54</v>
      </c>
      <c r="H9" s="25">
        <v>73</v>
      </c>
      <c r="I9" s="29">
        <v>1</v>
      </c>
    </row>
    <row r="10" spans="1:9" s="30" customFormat="1" ht="27" customHeight="1" outlineLevel="1">
      <c r="A10" s="27"/>
      <c r="B10" s="26"/>
      <c r="C10" s="28"/>
      <c r="D10" s="33" t="s">
        <v>193</v>
      </c>
      <c r="E10" s="26">
        <v>1</v>
      </c>
      <c r="F10" s="26"/>
      <c r="G10" s="27"/>
      <c r="H10" s="25"/>
      <c r="I10" s="31"/>
    </row>
    <row r="11" spans="1:9" s="30" customFormat="1" ht="27" customHeight="1" outlineLevel="2">
      <c r="A11" s="27">
        <v>400008</v>
      </c>
      <c r="B11" s="26" t="s">
        <v>194</v>
      </c>
      <c r="C11" s="28" t="s">
        <v>11</v>
      </c>
      <c r="D11" s="26" t="s">
        <v>184</v>
      </c>
      <c r="E11" s="26" t="s">
        <v>195</v>
      </c>
      <c r="F11" s="26">
        <v>93.6</v>
      </c>
      <c r="G11" s="27">
        <v>35</v>
      </c>
      <c r="H11" s="25">
        <v>64.3</v>
      </c>
      <c r="I11" s="29">
        <v>1</v>
      </c>
    </row>
    <row r="12" spans="1:9" s="30" customFormat="1" ht="27" customHeight="1" outlineLevel="1">
      <c r="A12" s="27"/>
      <c r="B12" s="26"/>
      <c r="C12" s="28"/>
      <c r="D12" s="33" t="s">
        <v>196</v>
      </c>
      <c r="E12" s="26">
        <v>1</v>
      </c>
      <c r="F12" s="26"/>
      <c r="G12" s="27"/>
      <c r="H12" s="25"/>
      <c r="I12" s="31"/>
    </row>
    <row r="13" spans="1:9" s="30" customFormat="1" ht="27" customHeight="1" outlineLevel="2">
      <c r="A13" s="27">
        <v>204007</v>
      </c>
      <c r="B13" s="26" t="s">
        <v>197</v>
      </c>
      <c r="C13" s="28" t="s">
        <v>24</v>
      </c>
      <c r="D13" s="26" t="s">
        <v>40</v>
      </c>
      <c r="E13" s="26" t="s">
        <v>198</v>
      </c>
      <c r="F13" s="26">
        <v>82.93</v>
      </c>
      <c r="G13" s="27">
        <v>85</v>
      </c>
      <c r="H13" s="25">
        <v>83.965</v>
      </c>
      <c r="I13" s="29">
        <v>1</v>
      </c>
    </row>
    <row r="14" spans="1:9" s="30" customFormat="1" ht="27" customHeight="1" outlineLevel="2">
      <c r="A14" s="27">
        <v>204002</v>
      </c>
      <c r="B14" s="26" t="s">
        <v>199</v>
      </c>
      <c r="C14" s="28" t="s">
        <v>11</v>
      </c>
      <c r="D14" s="26" t="s">
        <v>40</v>
      </c>
      <c r="E14" s="26" t="s">
        <v>198</v>
      </c>
      <c r="F14" s="26">
        <v>79.18</v>
      </c>
      <c r="G14" s="27">
        <v>86</v>
      </c>
      <c r="H14" s="25">
        <v>82.59</v>
      </c>
      <c r="I14" s="29">
        <v>2</v>
      </c>
    </row>
    <row r="15" spans="1:9" s="30" customFormat="1" ht="27" customHeight="1" outlineLevel="1">
      <c r="A15" s="27"/>
      <c r="B15" s="26"/>
      <c r="C15" s="28"/>
      <c r="D15" s="33" t="s">
        <v>200</v>
      </c>
      <c r="E15" s="26">
        <v>2</v>
      </c>
      <c r="F15" s="26"/>
      <c r="G15" s="27"/>
      <c r="H15" s="25"/>
      <c r="I15" s="31"/>
    </row>
    <row r="16" spans="1:9" s="30" customFormat="1" ht="21" customHeight="1" outlineLevel="2">
      <c r="A16" s="27">
        <v>205021</v>
      </c>
      <c r="B16" s="26" t="s">
        <v>201</v>
      </c>
      <c r="C16" s="28" t="s">
        <v>24</v>
      </c>
      <c r="D16" s="26" t="s">
        <v>40</v>
      </c>
      <c r="E16" s="26" t="s">
        <v>202</v>
      </c>
      <c r="F16" s="26">
        <v>86.33</v>
      </c>
      <c r="G16" s="27">
        <v>72</v>
      </c>
      <c r="H16" s="25">
        <v>79.16499999999999</v>
      </c>
      <c r="I16" s="29">
        <v>1</v>
      </c>
    </row>
    <row r="17" spans="1:9" s="30" customFormat="1" ht="21" customHeight="1" outlineLevel="2">
      <c r="A17" s="27">
        <v>205014</v>
      </c>
      <c r="B17" s="26" t="s">
        <v>203</v>
      </c>
      <c r="C17" s="28" t="s">
        <v>24</v>
      </c>
      <c r="D17" s="26" t="s">
        <v>40</v>
      </c>
      <c r="E17" s="26" t="s">
        <v>202</v>
      </c>
      <c r="F17" s="26">
        <v>89.37</v>
      </c>
      <c r="G17" s="27">
        <v>66</v>
      </c>
      <c r="H17" s="25">
        <v>77.685</v>
      </c>
      <c r="I17" s="29">
        <v>2</v>
      </c>
    </row>
    <row r="18" spans="1:9" s="30" customFormat="1" ht="21" customHeight="1" outlineLevel="1">
      <c r="A18" s="27"/>
      <c r="B18" s="26"/>
      <c r="C18" s="28"/>
      <c r="D18" s="33" t="s">
        <v>205</v>
      </c>
      <c r="E18" s="26">
        <v>2</v>
      </c>
      <c r="F18" s="26"/>
      <c r="G18" s="27"/>
      <c r="H18" s="25"/>
      <c r="I18" s="31"/>
    </row>
    <row r="19" spans="1:9" s="30" customFormat="1" ht="27" customHeight="1" outlineLevel="2">
      <c r="A19" s="27">
        <v>206046</v>
      </c>
      <c r="B19" s="26" t="s">
        <v>206</v>
      </c>
      <c r="C19" s="28" t="s">
        <v>11</v>
      </c>
      <c r="D19" s="26" t="s">
        <v>40</v>
      </c>
      <c r="E19" s="26" t="s">
        <v>207</v>
      </c>
      <c r="F19" s="34">
        <v>92.55</v>
      </c>
      <c r="G19" s="27">
        <v>82</v>
      </c>
      <c r="H19" s="25">
        <v>87.275</v>
      </c>
      <c r="I19" s="29">
        <v>1</v>
      </c>
    </row>
    <row r="20" spans="1:9" s="30" customFormat="1" ht="27" customHeight="1" outlineLevel="2">
      <c r="A20" s="27">
        <v>206036</v>
      </c>
      <c r="B20" s="26" t="s">
        <v>208</v>
      </c>
      <c r="C20" s="28" t="s">
        <v>11</v>
      </c>
      <c r="D20" s="26" t="s">
        <v>40</v>
      </c>
      <c r="E20" s="26" t="s">
        <v>207</v>
      </c>
      <c r="F20" s="34">
        <v>83.93</v>
      </c>
      <c r="G20" s="27">
        <v>86</v>
      </c>
      <c r="H20" s="25">
        <v>84.965</v>
      </c>
      <c r="I20" s="29">
        <v>2</v>
      </c>
    </row>
    <row r="21" spans="1:9" s="30" customFormat="1" ht="27" customHeight="1" outlineLevel="1">
      <c r="A21" s="27"/>
      <c r="B21" s="26"/>
      <c r="C21" s="28"/>
      <c r="D21" s="33" t="s">
        <v>209</v>
      </c>
      <c r="E21" s="26">
        <v>2</v>
      </c>
      <c r="F21" s="34"/>
      <c r="G21" s="27"/>
      <c r="H21" s="25"/>
      <c r="I21" s="31"/>
    </row>
    <row r="22" spans="1:9" s="30" customFormat="1" ht="27" customHeight="1" outlineLevel="2">
      <c r="A22" s="27">
        <v>300406</v>
      </c>
      <c r="B22" s="26" t="s">
        <v>210</v>
      </c>
      <c r="C22" s="28" t="s">
        <v>11</v>
      </c>
      <c r="D22" s="26" t="s">
        <v>97</v>
      </c>
      <c r="E22" s="26" t="s">
        <v>198</v>
      </c>
      <c r="F22" s="26">
        <v>87.1</v>
      </c>
      <c r="G22" s="27">
        <v>72</v>
      </c>
      <c r="H22" s="25">
        <v>79.55</v>
      </c>
      <c r="I22" s="29">
        <v>1</v>
      </c>
    </row>
    <row r="23" spans="1:9" s="30" customFormat="1" ht="27" customHeight="1" outlineLevel="2">
      <c r="A23" s="27">
        <v>300392</v>
      </c>
      <c r="B23" s="26" t="s">
        <v>211</v>
      </c>
      <c r="C23" s="28" t="s">
        <v>11</v>
      </c>
      <c r="D23" s="26" t="s">
        <v>97</v>
      </c>
      <c r="E23" s="26" t="s">
        <v>198</v>
      </c>
      <c r="F23" s="26">
        <v>83.18</v>
      </c>
      <c r="G23" s="27">
        <v>74</v>
      </c>
      <c r="H23" s="25">
        <v>78.59</v>
      </c>
      <c r="I23" s="29">
        <v>2</v>
      </c>
    </row>
    <row r="24" spans="1:9" s="30" customFormat="1" ht="27" customHeight="1" outlineLevel="2">
      <c r="A24" s="27">
        <v>300391</v>
      </c>
      <c r="B24" s="26" t="s">
        <v>50</v>
      </c>
      <c r="C24" s="28" t="s">
        <v>11</v>
      </c>
      <c r="D24" s="26" t="s">
        <v>97</v>
      </c>
      <c r="E24" s="26" t="s">
        <v>198</v>
      </c>
      <c r="F24" s="26">
        <v>77.93</v>
      </c>
      <c r="G24" s="27">
        <v>75.5</v>
      </c>
      <c r="H24" s="25">
        <v>76.715</v>
      </c>
      <c r="I24" s="29">
        <v>3</v>
      </c>
    </row>
    <row r="25" spans="1:9" s="30" customFormat="1" ht="27" customHeight="1" outlineLevel="2">
      <c r="A25" s="27">
        <v>300393</v>
      </c>
      <c r="B25" s="26" t="s">
        <v>212</v>
      </c>
      <c r="C25" s="28" t="s">
        <v>11</v>
      </c>
      <c r="D25" s="26" t="s">
        <v>97</v>
      </c>
      <c r="E25" s="26" t="s">
        <v>198</v>
      </c>
      <c r="F25" s="26">
        <v>83.78</v>
      </c>
      <c r="G25" s="27">
        <v>63.5</v>
      </c>
      <c r="H25" s="25">
        <v>73.64</v>
      </c>
      <c r="I25" s="29">
        <v>4</v>
      </c>
    </row>
    <row r="26" spans="1:9" s="30" customFormat="1" ht="27" customHeight="1" outlineLevel="2">
      <c r="A26" s="27">
        <v>300402</v>
      </c>
      <c r="B26" s="26" t="s">
        <v>213</v>
      </c>
      <c r="C26" s="28" t="s">
        <v>24</v>
      </c>
      <c r="D26" s="26" t="s">
        <v>97</v>
      </c>
      <c r="E26" s="26" t="s">
        <v>198</v>
      </c>
      <c r="F26" s="26">
        <v>84.82</v>
      </c>
      <c r="G26" s="27">
        <v>62</v>
      </c>
      <c r="H26" s="25">
        <v>73.41</v>
      </c>
      <c r="I26" s="29">
        <v>5</v>
      </c>
    </row>
    <row r="27" spans="1:9" s="30" customFormat="1" ht="27" customHeight="1" outlineLevel="1">
      <c r="A27" s="27"/>
      <c r="B27" s="26"/>
      <c r="C27" s="28"/>
      <c r="D27" s="33" t="s">
        <v>200</v>
      </c>
      <c r="E27" s="26">
        <v>5</v>
      </c>
      <c r="F27" s="26"/>
      <c r="G27" s="27"/>
      <c r="H27" s="25"/>
      <c r="I27" s="31"/>
    </row>
    <row r="28" spans="1:9" s="30" customFormat="1" ht="27" customHeight="1" outlineLevel="2">
      <c r="A28" s="27">
        <v>300429</v>
      </c>
      <c r="B28" s="26" t="s">
        <v>214</v>
      </c>
      <c r="C28" s="28" t="s">
        <v>11</v>
      </c>
      <c r="D28" s="26" t="s">
        <v>97</v>
      </c>
      <c r="E28" s="26" t="s">
        <v>202</v>
      </c>
      <c r="F28" s="26">
        <v>92.26</v>
      </c>
      <c r="G28" s="27">
        <v>76</v>
      </c>
      <c r="H28" s="25">
        <v>84.13</v>
      </c>
      <c r="I28" s="29">
        <v>1</v>
      </c>
    </row>
    <row r="29" spans="1:9" s="30" customFormat="1" ht="27" customHeight="1" outlineLevel="2">
      <c r="A29" s="27">
        <v>300416</v>
      </c>
      <c r="B29" s="26" t="s">
        <v>215</v>
      </c>
      <c r="C29" s="28" t="s">
        <v>24</v>
      </c>
      <c r="D29" s="26" t="s">
        <v>97</v>
      </c>
      <c r="E29" s="26" t="s">
        <v>202</v>
      </c>
      <c r="F29" s="26">
        <v>82.29</v>
      </c>
      <c r="G29" s="27">
        <v>76</v>
      </c>
      <c r="H29" s="25">
        <v>79.14500000000001</v>
      </c>
      <c r="I29" s="29">
        <v>2</v>
      </c>
    </row>
    <row r="30" spans="1:9" s="30" customFormat="1" ht="27" customHeight="1" outlineLevel="2">
      <c r="A30" s="27">
        <v>300412</v>
      </c>
      <c r="B30" s="26" t="s">
        <v>216</v>
      </c>
      <c r="C30" s="28" t="s">
        <v>24</v>
      </c>
      <c r="D30" s="26" t="s">
        <v>97</v>
      </c>
      <c r="E30" s="26" t="s">
        <v>202</v>
      </c>
      <c r="F30" s="26">
        <v>84.06</v>
      </c>
      <c r="G30" s="27">
        <v>66</v>
      </c>
      <c r="H30" s="25">
        <v>75.03</v>
      </c>
      <c r="I30" s="29">
        <v>3</v>
      </c>
    </row>
    <row r="31" spans="1:9" s="30" customFormat="1" ht="27" customHeight="1" outlineLevel="2">
      <c r="A31" s="27">
        <v>300409</v>
      </c>
      <c r="B31" s="26" t="s">
        <v>217</v>
      </c>
      <c r="C31" s="28" t="s">
        <v>24</v>
      </c>
      <c r="D31" s="26" t="s">
        <v>99</v>
      </c>
      <c r="E31" s="26" t="s">
        <v>204</v>
      </c>
      <c r="F31" s="26">
        <v>81.45</v>
      </c>
      <c r="G31" s="27">
        <v>68</v>
      </c>
      <c r="H31" s="25">
        <v>74.725</v>
      </c>
      <c r="I31" s="29">
        <v>4</v>
      </c>
    </row>
    <row r="32" spans="1:9" s="30" customFormat="1" ht="27" customHeight="1" outlineLevel="2">
      <c r="A32" s="27">
        <v>300426</v>
      </c>
      <c r="B32" s="26" t="s">
        <v>218</v>
      </c>
      <c r="C32" s="28" t="s">
        <v>24</v>
      </c>
      <c r="D32" s="26" t="s">
        <v>97</v>
      </c>
      <c r="E32" s="26" t="s">
        <v>202</v>
      </c>
      <c r="F32" s="26">
        <v>84.58</v>
      </c>
      <c r="G32" s="27">
        <v>64</v>
      </c>
      <c r="H32" s="25">
        <v>74.28999999999999</v>
      </c>
      <c r="I32" s="29">
        <v>5</v>
      </c>
    </row>
    <row r="33" spans="1:9" s="30" customFormat="1" ht="27" customHeight="1" outlineLevel="1">
      <c r="A33" s="27"/>
      <c r="B33" s="26"/>
      <c r="C33" s="28"/>
      <c r="D33" s="33" t="s">
        <v>205</v>
      </c>
      <c r="E33" s="26">
        <v>5</v>
      </c>
      <c r="F33" s="26"/>
      <c r="G33" s="27"/>
      <c r="H33" s="25"/>
      <c r="I33" s="31"/>
    </row>
    <row r="34" spans="1:9" s="30" customFormat="1" ht="27" customHeight="1" outlineLevel="2">
      <c r="A34" s="27">
        <v>300434</v>
      </c>
      <c r="B34" s="26" t="s">
        <v>219</v>
      </c>
      <c r="C34" s="28" t="s">
        <v>11</v>
      </c>
      <c r="D34" s="26" t="s">
        <v>97</v>
      </c>
      <c r="E34" s="26" t="s">
        <v>207</v>
      </c>
      <c r="F34" s="26">
        <v>94.30000000000001</v>
      </c>
      <c r="G34" s="27">
        <v>65</v>
      </c>
      <c r="H34" s="25">
        <v>79.65</v>
      </c>
      <c r="I34" s="29">
        <v>1</v>
      </c>
    </row>
    <row r="35" spans="1:9" s="30" customFormat="1" ht="27" customHeight="1" outlineLevel="2">
      <c r="A35" s="27">
        <v>300449</v>
      </c>
      <c r="B35" s="26" t="s">
        <v>220</v>
      </c>
      <c r="C35" s="28" t="s">
        <v>11</v>
      </c>
      <c r="D35" s="26" t="s">
        <v>97</v>
      </c>
      <c r="E35" s="26" t="s">
        <v>207</v>
      </c>
      <c r="F35" s="26">
        <v>86.25</v>
      </c>
      <c r="G35" s="27">
        <v>73</v>
      </c>
      <c r="H35" s="25">
        <v>79.625</v>
      </c>
      <c r="I35" s="29">
        <v>2</v>
      </c>
    </row>
    <row r="36" spans="1:9" s="30" customFormat="1" ht="27" customHeight="1" outlineLevel="2">
      <c r="A36" s="27">
        <v>300447</v>
      </c>
      <c r="B36" s="26" t="s">
        <v>221</v>
      </c>
      <c r="C36" s="28" t="s">
        <v>11</v>
      </c>
      <c r="D36" s="26" t="s">
        <v>97</v>
      </c>
      <c r="E36" s="26" t="s">
        <v>207</v>
      </c>
      <c r="F36" s="26">
        <v>95.6</v>
      </c>
      <c r="G36" s="27">
        <v>62</v>
      </c>
      <c r="H36" s="25">
        <v>78.8</v>
      </c>
      <c r="I36" s="29">
        <v>3</v>
      </c>
    </row>
    <row r="37" spans="1:9" s="30" customFormat="1" ht="27" customHeight="1" outlineLevel="2">
      <c r="A37" s="27">
        <v>300439</v>
      </c>
      <c r="B37" s="26" t="s">
        <v>222</v>
      </c>
      <c r="C37" s="28" t="s">
        <v>11</v>
      </c>
      <c r="D37" s="26" t="s">
        <v>97</v>
      </c>
      <c r="E37" s="26" t="s">
        <v>207</v>
      </c>
      <c r="F37" s="26">
        <v>85.4</v>
      </c>
      <c r="G37" s="27">
        <v>71</v>
      </c>
      <c r="H37" s="25">
        <v>78.2</v>
      </c>
      <c r="I37" s="29">
        <v>4</v>
      </c>
    </row>
    <row r="38" spans="1:9" s="30" customFormat="1" ht="27" customHeight="1" outlineLevel="2">
      <c r="A38" s="27">
        <v>300440</v>
      </c>
      <c r="B38" s="26" t="s">
        <v>223</v>
      </c>
      <c r="C38" s="28" t="s">
        <v>11</v>
      </c>
      <c r="D38" s="26" t="s">
        <v>97</v>
      </c>
      <c r="E38" s="26" t="s">
        <v>207</v>
      </c>
      <c r="F38" s="26">
        <v>82.30000000000001</v>
      </c>
      <c r="G38" s="27">
        <v>73</v>
      </c>
      <c r="H38" s="25">
        <v>77.65</v>
      </c>
      <c r="I38" s="29">
        <v>5</v>
      </c>
    </row>
    <row r="39" spans="1:9" s="30" customFormat="1" ht="27" customHeight="1" outlineLevel="2">
      <c r="A39" s="27">
        <v>300444</v>
      </c>
      <c r="B39" s="26" t="s">
        <v>224</v>
      </c>
      <c r="C39" s="28" t="s">
        <v>11</v>
      </c>
      <c r="D39" s="26" t="s">
        <v>97</v>
      </c>
      <c r="E39" s="26" t="s">
        <v>207</v>
      </c>
      <c r="F39" s="26">
        <v>93.05000000000001</v>
      </c>
      <c r="G39" s="27">
        <v>55</v>
      </c>
      <c r="H39" s="25">
        <v>74.025</v>
      </c>
      <c r="I39" s="29">
        <v>6</v>
      </c>
    </row>
    <row r="40" spans="1:9" s="30" customFormat="1" ht="27" customHeight="1" outlineLevel="2">
      <c r="A40" s="27">
        <v>300433</v>
      </c>
      <c r="B40" s="26" t="s">
        <v>225</v>
      </c>
      <c r="C40" s="28" t="s">
        <v>11</v>
      </c>
      <c r="D40" s="26" t="s">
        <v>97</v>
      </c>
      <c r="E40" s="26" t="s">
        <v>207</v>
      </c>
      <c r="F40" s="26">
        <v>89.9</v>
      </c>
      <c r="G40" s="27">
        <v>56</v>
      </c>
      <c r="H40" s="25">
        <v>72.95</v>
      </c>
      <c r="I40" s="29">
        <v>7</v>
      </c>
    </row>
    <row r="41" spans="1:9" s="30" customFormat="1" ht="27" customHeight="1" outlineLevel="1">
      <c r="A41" s="27"/>
      <c r="B41" s="26"/>
      <c r="C41" s="28"/>
      <c r="D41" s="33" t="s">
        <v>209</v>
      </c>
      <c r="E41" s="26">
        <v>7</v>
      </c>
      <c r="F41" s="26"/>
      <c r="G41" s="27"/>
      <c r="H41" s="25"/>
      <c r="I41" s="35"/>
    </row>
    <row r="42" spans="1:9" s="30" customFormat="1" ht="27" customHeight="1">
      <c r="A42" s="27"/>
      <c r="B42" s="26"/>
      <c r="C42" s="28"/>
      <c r="D42" s="33" t="s">
        <v>177</v>
      </c>
      <c r="E42" s="26">
        <f>SUM(E5:E41)</f>
        <v>27</v>
      </c>
      <c r="F42" s="26"/>
      <c r="G42" s="27"/>
      <c r="H42" s="25"/>
      <c r="I42" s="35"/>
    </row>
    <row r="43" ht="27" customHeight="1">
      <c r="B43" s="36" t="s">
        <v>226</v>
      </c>
    </row>
  </sheetData>
  <sheetProtection/>
  <autoFilter ref="A4:I43"/>
  <mergeCells count="11">
    <mergeCell ref="F3:F4"/>
    <mergeCell ref="G3:G4"/>
    <mergeCell ref="H3:H4"/>
    <mergeCell ref="I3:I4"/>
    <mergeCell ref="A1:I1"/>
    <mergeCell ref="D3:D4"/>
    <mergeCell ref="E3:E4"/>
    <mergeCell ref="G2:I2"/>
    <mergeCell ref="A3:A4"/>
    <mergeCell ref="B3:B4"/>
    <mergeCell ref="C3:C4"/>
  </mergeCells>
  <dataValidations count="6">
    <dataValidation type="textLength" allowBlank="1" showInputMessage="1" showErrorMessage="1" sqref="IU5">
      <formula1>1</formula1>
      <formula2>1</formula2>
    </dataValidation>
    <dataValidation type="textLength" allowBlank="1" showInputMessage="1" showErrorMessage="1" sqref="II5">
      <formula1>18</formula1>
      <formula2>18</formula2>
    </dataValidation>
    <dataValidation type="list" allowBlank="1" showInputMessage="1" showErrorMessage="1" sqref="IQ5">
      <formula1>"研究生,本科,大专"</formula1>
    </dataValidation>
    <dataValidation type="list" allowBlank="1" showInputMessage="1" showErrorMessage="1" sqref="IR5">
      <formula1>"博士,硕士,学士,双学士"</formula1>
    </dataValidation>
    <dataValidation type="list" allowBlank="1" showInputMessage="1" showErrorMessage="1" sqref="IM5">
      <formula1>"高中,初中,小学,体校"</formula1>
    </dataValidation>
    <dataValidation type="list" allowBlank="1" showInputMessage="1" showErrorMessage="1" sqref="IN5">
      <formula1>"语文,数学,英语,物理,化学,生物,思想品德,历史,地理,音乐,体育,美术,信息技术, 心理健康教育,科学,社会,乒乓球,篮球,武术,举重"</formula1>
    </dataValidation>
  </dataValidation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8" scale="120" r:id="rId1"/>
  <headerFooter>
    <oddFooter>&amp;R第&amp;P页/共&amp;N页</oddFooter>
  </headerFooter>
  <rowBreaks count="6" manualBreakCount="6">
    <brk id="12" max="255" man="1"/>
    <brk id="15" max="255" man="1"/>
    <brk id="18" max="255" man="1"/>
    <brk id="21" max="255" man="1"/>
    <brk id="27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2014-08-11T03:32:51Z</cp:lastPrinted>
  <dcterms:created xsi:type="dcterms:W3CDTF">2014-08-10T02:40:31Z</dcterms:created>
  <dcterms:modified xsi:type="dcterms:W3CDTF">2014-08-11T10:00:15Z</dcterms:modified>
  <cp:category/>
  <cp:version/>
  <cp:contentType/>
  <cp:contentStatus/>
</cp:coreProperties>
</file>