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9435" activeTab="0"/>
  </bookViews>
  <sheets>
    <sheet name="2014年济南高新区招聘教师、卫生专业技术人员面试人选名单" sheetId="1" r:id="rId1"/>
  </sheets>
  <definedNames>
    <definedName name="_xlnm.Print_Titles" localSheetId="0">'2014年济南高新区招聘教师、卫生专业技术人员面试人选名单'!$1:$2</definedName>
  </definedNames>
  <calcPr fullCalcOnLoad="1"/>
</workbook>
</file>

<file path=xl/sharedStrings.xml><?xml version="1.0" encoding="utf-8"?>
<sst xmlns="http://schemas.openxmlformats.org/spreadsheetml/2006/main" count="326" uniqueCount="142">
  <si>
    <t>主观成绩</t>
  </si>
  <si>
    <t>定向</t>
  </si>
  <si>
    <t>01</t>
  </si>
  <si>
    <t>02</t>
  </si>
  <si>
    <t>03</t>
  </si>
  <si>
    <t>04</t>
  </si>
  <si>
    <t>05</t>
  </si>
  <si>
    <t>06</t>
  </si>
  <si>
    <t>08</t>
  </si>
  <si>
    <t>09</t>
  </si>
  <si>
    <t>10</t>
  </si>
  <si>
    <t>11</t>
  </si>
  <si>
    <t>12</t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</si>
  <si>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</si>
  <si>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</si>
  <si>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</si>
  <si>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</si>
  <si>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</si>
  <si>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</si>
  <si>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</si>
  <si>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</si>
  <si>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</si>
  <si>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</si>
  <si>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</si>
  <si>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25</t>
    </r>
  </si>
  <si>
    <r>
      <t>26</t>
    </r>
  </si>
  <si>
    <r>
      <t>27</t>
    </r>
  </si>
  <si>
    <r>
      <t>28</t>
    </r>
  </si>
  <si>
    <t>春晖小学</t>
  </si>
  <si>
    <t>彩虹湖小学</t>
  </si>
  <si>
    <t>英语</t>
  </si>
  <si>
    <t>语文</t>
  </si>
  <si>
    <t>孙村小学</t>
  </si>
  <si>
    <t>章锦小学</t>
  </si>
  <si>
    <t>音乐</t>
  </si>
  <si>
    <t>实验中学</t>
  </si>
  <si>
    <t>地理</t>
  </si>
  <si>
    <t>体育</t>
  </si>
  <si>
    <t>数学</t>
  </si>
  <si>
    <t>美术</t>
  </si>
  <si>
    <t>政治</t>
  </si>
  <si>
    <t>邵玉凤</t>
  </si>
  <si>
    <t>田苗苗</t>
  </si>
  <si>
    <t>张云丽</t>
  </si>
  <si>
    <t>周颖颖</t>
  </si>
  <si>
    <t>苑长慧</t>
  </si>
  <si>
    <t>郭莎莎</t>
  </si>
  <si>
    <t>张同卫</t>
  </si>
  <si>
    <t>李晓</t>
  </si>
  <si>
    <t>马彩彩</t>
  </si>
  <si>
    <t>滕延秋</t>
  </si>
  <si>
    <t>蔡晶晶</t>
  </si>
  <si>
    <t>李强</t>
  </si>
  <si>
    <t>于婷婷</t>
  </si>
  <si>
    <t>王四勇</t>
  </si>
  <si>
    <t>李晓萌</t>
  </si>
  <si>
    <t>席文勇</t>
  </si>
  <si>
    <t>王霄</t>
  </si>
  <si>
    <t>宋晶</t>
  </si>
  <si>
    <t>王绪玲</t>
  </si>
  <si>
    <t>邓倩倩</t>
  </si>
  <si>
    <t>刁洁</t>
  </si>
  <si>
    <t>孙莹莹</t>
  </si>
  <si>
    <t>王晓晓</t>
  </si>
  <si>
    <t>周思娇</t>
  </si>
  <si>
    <t>16</t>
  </si>
  <si>
    <t>井洪秀</t>
  </si>
  <si>
    <t>18</t>
  </si>
  <si>
    <t>19</t>
  </si>
  <si>
    <t>丁晓云</t>
  </si>
  <si>
    <t>李冉冉</t>
  </si>
  <si>
    <t>王彬</t>
  </si>
  <si>
    <t>王利敏</t>
  </si>
  <si>
    <t>毕宇虹</t>
  </si>
  <si>
    <t>李欣欣</t>
  </si>
  <si>
    <t>张行辉</t>
  </si>
  <si>
    <t>臧洁</t>
  </si>
  <si>
    <t>石磊</t>
  </si>
  <si>
    <t>孙晓燕</t>
  </si>
  <si>
    <t>薛留生</t>
  </si>
  <si>
    <t>27</t>
  </si>
  <si>
    <t>罗筱琳</t>
  </si>
  <si>
    <t>谢文彬</t>
  </si>
  <si>
    <t>徐秀锦</t>
  </si>
  <si>
    <t>28</t>
  </si>
  <si>
    <t>30</t>
  </si>
  <si>
    <t>29</t>
  </si>
  <si>
    <t>33</t>
  </si>
  <si>
    <t>刘伟</t>
  </si>
  <si>
    <t>考场</t>
  </si>
  <si>
    <t>考号</t>
  </si>
  <si>
    <t>应聘学校</t>
  </si>
  <si>
    <t>应聘         岗位</t>
  </si>
  <si>
    <t>姓名</t>
  </si>
  <si>
    <t>客观成绩</t>
  </si>
  <si>
    <t>总成绩</t>
  </si>
  <si>
    <t>三支一扶</t>
  </si>
  <si>
    <t>备注</t>
  </si>
  <si>
    <t>宋娥</t>
  </si>
  <si>
    <t>张美玲</t>
  </si>
  <si>
    <t>代元元</t>
  </si>
  <si>
    <t>于映映</t>
  </si>
  <si>
    <t>陈正</t>
  </si>
  <si>
    <t>王彦梅</t>
  </si>
  <si>
    <t>耿萌萌</t>
  </si>
  <si>
    <t>杨楠楠</t>
  </si>
  <si>
    <t>张娟</t>
  </si>
  <si>
    <t>陈春蕊</t>
  </si>
  <si>
    <t>刘军</t>
  </si>
  <si>
    <t>01</t>
  </si>
  <si>
    <t>社区卫生中心</t>
  </si>
  <si>
    <t>妇幼保健</t>
  </si>
  <si>
    <t>王莉东</t>
  </si>
  <si>
    <t>张思超</t>
  </si>
  <si>
    <t>邱雪</t>
  </si>
  <si>
    <t>29</t>
  </si>
  <si>
    <t>公共卫生</t>
  </si>
  <si>
    <t>王德林</t>
  </si>
  <si>
    <t>张娜</t>
  </si>
  <si>
    <t>肖庆彦</t>
  </si>
  <si>
    <t>眼科</t>
  </si>
  <si>
    <t>绕崇震</t>
  </si>
  <si>
    <t>王啸晨</t>
  </si>
  <si>
    <t>田强</t>
  </si>
  <si>
    <t>刘玉源</t>
  </si>
  <si>
    <t>实验中学</t>
  </si>
  <si>
    <t>李翠莲</t>
  </si>
  <si>
    <t>张卫红</t>
  </si>
  <si>
    <t>于洁</t>
  </si>
  <si>
    <t>王春苗</t>
  </si>
  <si>
    <t>侯乐乐</t>
  </si>
  <si>
    <t>孙文东</t>
  </si>
  <si>
    <t>高艳</t>
  </si>
  <si>
    <t>亓燕敏</t>
  </si>
  <si>
    <t>韩会珍</t>
  </si>
  <si>
    <t>江世芳</t>
  </si>
  <si>
    <t>刘忻</t>
  </si>
  <si>
    <t>2014年济南高新区社会事务局招聘教师、卫生专业技术人员面试人选名单</t>
  </si>
  <si>
    <t>面试比例</t>
  </si>
  <si>
    <r>
      <t>1</t>
    </r>
    <r>
      <rPr>
        <sz val="12"/>
        <rFont val="宋体"/>
        <family val="0"/>
      </rPr>
      <t>:5</t>
    </r>
  </si>
  <si>
    <t>1:5</t>
  </si>
  <si>
    <r>
      <t>1</t>
    </r>
    <r>
      <rPr>
        <sz val="12"/>
        <rFont val="宋体"/>
        <family val="0"/>
      </rPr>
      <t>:3</t>
    </r>
  </si>
</sst>
</file>

<file path=xl/styles.xml><?xml version="1.0" encoding="utf-8"?>
<styleSheet xmlns="http://schemas.openxmlformats.org/spreadsheetml/2006/main">
  <numFmts count="5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00000"/>
    <numFmt numFmtId="190" formatCode="0_ "/>
    <numFmt numFmtId="191" formatCode="#\ ???/???"/>
    <numFmt numFmtId="192" formatCode="#,##0_ "/>
    <numFmt numFmtId="193" formatCode="#,##0.00_ "/>
    <numFmt numFmtId="194" formatCode="\3\-\1"/>
    <numFmt numFmtId="195" formatCode="\3\-\2"/>
    <numFmt numFmtId="196" formatCode="[$-804]yyyy&quot;年&quot;m&quot;月&quot;d&quot;日&quot;\ dddd"/>
    <numFmt numFmtId="197" formatCode="yyyy&quot;年&quot;m&quot;月&quot;d&quot;日&quot;;@"/>
    <numFmt numFmtId="198" formatCode="0.00;[Red]0.00"/>
    <numFmt numFmtId="199" formatCode="yyyy/m/d;@"/>
    <numFmt numFmtId="200" formatCode="mmm/yyyy"/>
    <numFmt numFmtId="201" formatCode="yyyy\-m\-d"/>
    <numFmt numFmtId="202" formatCode="[$-F800]dddd\,\ mmmm\ dd\,\ yyyy"/>
    <numFmt numFmtId="203" formatCode="_ * #,##0.00_ ;_ * \-#,##0.00_ ;_ * &quot;-&quot;_ ;_ @_ "/>
    <numFmt numFmtId="204" formatCode="0.0%"/>
    <numFmt numFmtId="205" formatCode="_(* #,##0_);_(* \(#,##0\);_(* &quot;-&quot;??_);_(@_)"/>
    <numFmt numFmtId="206" formatCode="0%;\(0%\)"/>
    <numFmt numFmtId="207" formatCode="#,##0;\-#,##0;&quot;-&quot;"/>
    <numFmt numFmtId="208" formatCode="#,##0.0_);\(#,##0.0\)"/>
    <numFmt numFmtId="209" formatCode="&quot;\&quot;#,##0;[Red]&quot;\&quot;&quot;\&quot;&quot;\&quot;\-#,##0"/>
    <numFmt numFmtId="210" formatCode="&quot;$&quot;#,##0_);\(&quot;$&quot;#,##0\)"/>
    <numFmt numFmtId="211" formatCode="&quot;$&quot;#,##0.00_);\(&quot;$&quot;#,##0.00\)"/>
    <numFmt numFmtId="212" formatCode="&quot;\&quot;#,##0.00;[Red]&quot;\&quot;&quot;\&quot;&quot;\&quot;\-#,##0.00"/>
    <numFmt numFmtId="213" formatCode="_ &quot;\&quot;* #,##0.00_ ;_ &quot;\&quot;* &quot;\&quot;&quot;\&quot;&quot;\&quot;\-#,##0.00_ ;_ &quot;\&quot;* &quot;-&quot;??_ ;_ @_ "/>
    <numFmt numFmtId="214" formatCode="&quot;\&quot;#,##0;[Red]&quot;\&quot;&quot;\&quot;\-#,##0"/>
    <numFmt numFmtId="215" formatCode="&quot;\&quot;#,##0.00;[Red]&quot;\&quot;&quot;\&quot;&quot;\&quot;&quot;\&quot;&quot;\&quot;&quot;\&quot;\-#,##0.00"/>
    <numFmt numFmtId="216" formatCode="&quot;\&quot;#,##0.00;[Red]&quot;\&quot;\-#,##0.00"/>
    <numFmt numFmtId="217" formatCode="&quot;\&quot;#,##0;[Red]&quot;\&quot;\-#,##0"/>
    <numFmt numFmtId="218" formatCode="_ * #,##0.000_ ;_ * \-#,##0.000_ ;_ * &quot;-&quot;??_ ;_ @_ "/>
    <numFmt numFmtId="219" formatCode="_ * #,##0.0000_ ;_ * \-#,##0.0000_ ;_ * &quot;-&quot;??_ ;_ @_ "/>
    <numFmt numFmtId="220" formatCode="0.0000_);[Red]\(0.0000\)"/>
    <numFmt numFmtId="221" formatCode="0_);[Red]\(0\)"/>
    <numFmt numFmtId="222" formatCode="[$-804]yyyy&quot;年&quot;m&quot;月&quot;d&quot;日&quot;dddd"/>
  </numFmts>
  <fonts count="3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name val="宋体"/>
      <family val="0"/>
    </font>
    <font>
      <sz val="22"/>
      <name val="宋体"/>
      <family val="0"/>
    </font>
    <font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2.375" style="1" customWidth="1"/>
    <col min="2" max="2" width="6.00390625" style="13" customWidth="1"/>
    <col min="3" max="3" width="14.25390625" style="12" customWidth="1"/>
    <col min="4" max="4" width="14.875" style="12" customWidth="1"/>
    <col min="5" max="5" width="11.50390625" style="1" customWidth="1"/>
    <col min="6" max="6" width="12.375" style="1" customWidth="1"/>
    <col min="7" max="7" width="3.00390625" style="1" hidden="1" customWidth="1"/>
    <col min="8" max="8" width="3.375" style="1" hidden="1" customWidth="1"/>
    <col min="9" max="9" width="10.00390625" style="1" customWidth="1"/>
    <col min="10" max="10" width="8.00390625" style="1" customWidth="1"/>
    <col min="11" max="11" width="9.375" style="8" customWidth="1"/>
    <col min="12" max="12" width="4.625" style="1" customWidth="1"/>
    <col min="13" max="16384" width="9.00390625" style="1" customWidth="1"/>
  </cols>
  <sheetData>
    <row r="1" spans="2:12" s="10" customFormat="1" ht="35.25" customHeight="1">
      <c r="B1" s="16" t="s">
        <v>137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51.75" customHeight="1">
      <c r="A2" s="14"/>
      <c r="B2" s="4" t="s">
        <v>89</v>
      </c>
      <c r="C2" s="4" t="s">
        <v>90</v>
      </c>
      <c r="D2" s="3" t="s">
        <v>91</v>
      </c>
      <c r="E2" s="2" t="s">
        <v>92</v>
      </c>
      <c r="F2" s="2" t="s">
        <v>93</v>
      </c>
      <c r="G2" s="7" t="s">
        <v>94</v>
      </c>
      <c r="H2" s="11" t="s">
        <v>0</v>
      </c>
      <c r="I2" s="7" t="s">
        <v>95</v>
      </c>
      <c r="J2" s="7" t="s">
        <v>138</v>
      </c>
      <c r="K2" s="2" t="s">
        <v>96</v>
      </c>
      <c r="L2" s="6" t="s">
        <v>97</v>
      </c>
    </row>
    <row r="3" spans="1:12" s="5" customFormat="1" ht="21" customHeight="1">
      <c r="A3" s="15"/>
      <c r="B3" s="4" t="s">
        <v>10</v>
      </c>
      <c r="C3" s="3">
        <v>2014061029</v>
      </c>
      <c r="D3" s="9" t="s">
        <v>29</v>
      </c>
      <c r="E3" s="3" t="s">
        <v>39</v>
      </c>
      <c r="F3" s="3" t="s">
        <v>98</v>
      </c>
      <c r="G3" s="11">
        <v>57</v>
      </c>
      <c r="H3" s="11">
        <v>17</v>
      </c>
      <c r="I3" s="11">
        <f>IF(L3="q","缺考",G3+H3)</f>
        <v>74</v>
      </c>
      <c r="J3" s="17" t="s">
        <v>139</v>
      </c>
      <c r="K3" s="3"/>
      <c r="L3" s="3"/>
    </row>
    <row r="4" spans="1:12" s="5" customFormat="1" ht="21" customHeight="1">
      <c r="A4" s="15"/>
      <c r="B4" s="4" t="s">
        <v>16</v>
      </c>
      <c r="C4" s="3">
        <v>2014061611</v>
      </c>
      <c r="D4" s="9" t="s">
        <v>29</v>
      </c>
      <c r="E4" s="3" t="s">
        <v>39</v>
      </c>
      <c r="F4" s="3" t="s">
        <v>45</v>
      </c>
      <c r="G4" s="11">
        <v>59.5</v>
      </c>
      <c r="H4" s="11">
        <v>14</v>
      </c>
      <c r="I4" s="11">
        <f>IF(L4="q","缺考",G4+H4)</f>
        <v>73.5</v>
      </c>
      <c r="J4" s="18"/>
      <c r="K4" s="3"/>
      <c r="L4" s="3"/>
    </row>
    <row r="5" spans="1:12" s="5" customFormat="1" ht="21" customHeight="1">
      <c r="A5" s="15"/>
      <c r="B5" s="4" t="s">
        <v>4</v>
      </c>
      <c r="C5" s="3">
        <v>2014060321</v>
      </c>
      <c r="D5" s="9" t="s">
        <v>29</v>
      </c>
      <c r="E5" s="3" t="s">
        <v>39</v>
      </c>
      <c r="F5" s="3" t="s">
        <v>99</v>
      </c>
      <c r="G5" s="11">
        <v>56</v>
      </c>
      <c r="H5" s="11">
        <v>16</v>
      </c>
      <c r="I5" s="11">
        <f>IF(L5="q","缺考",G5+H5)</f>
        <v>72</v>
      </c>
      <c r="J5" s="18"/>
      <c r="K5" s="3"/>
      <c r="L5" s="3"/>
    </row>
    <row r="6" spans="1:12" s="5" customFormat="1" ht="21" customHeight="1">
      <c r="A6" s="15"/>
      <c r="B6" s="4" t="s">
        <v>16</v>
      </c>
      <c r="C6" s="3">
        <v>2014061607</v>
      </c>
      <c r="D6" s="9" t="s">
        <v>29</v>
      </c>
      <c r="E6" s="3" t="s">
        <v>39</v>
      </c>
      <c r="F6" s="3" t="s">
        <v>43</v>
      </c>
      <c r="G6" s="11">
        <v>57</v>
      </c>
      <c r="H6" s="11">
        <v>14</v>
      </c>
      <c r="I6" s="11">
        <f>IF(L6="q","缺考",G6+H6)</f>
        <v>71</v>
      </c>
      <c r="J6" s="18"/>
      <c r="K6" s="3"/>
      <c r="L6" s="3"/>
    </row>
    <row r="7" spans="1:12" s="5" customFormat="1" ht="21" customHeight="1">
      <c r="A7" s="15"/>
      <c r="B7" s="4" t="s">
        <v>18</v>
      </c>
      <c r="C7" s="3">
        <v>2014061805</v>
      </c>
      <c r="D7" s="9" t="s">
        <v>29</v>
      </c>
      <c r="E7" s="3" t="s">
        <v>39</v>
      </c>
      <c r="F7" s="3" t="s">
        <v>52</v>
      </c>
      <c r="G7" s="11">
        <v>55</v>
      </c>
      <c r="H7" s="11">
        <v>14</v>
      </c>
      <c r="I7" s="11">
        <f>IF(L7="q","缺考",G7+H7)</f>
        <v>69</v>
      </c>
      <c r="J7" s="19"/>
      <c r="K7" s="3"/>
      <c r="L7" s="3"/>
    </row>
    <row r="8" spans="1:12" s="5" customFormat="1" ht="21" customHeight="1">
      <c r="A8" s="15"/>
      <c r="B8" s="4" t="s">
        <v>84</v>
      </c>
      <c r="C8" s="3">
        <v>2014062802</v>
      </c>
      <c r="D8" s="9" t="s">
        <v>29</v>
      </c>
      <c r="E8" s="3" t="s">
        <v>38</v>
      </c>
      <c r="F8" s="3" t="s">
        <v>59</v>
      </c>
      <c r="G8" s="11">
        <v>60.5</v>
      </c>
      <c r="H8" s="11">
        <v>16</v>
      </c>
      <c r="I8" s="11">
        <f aca="true" t="shared" si="0" ref="I8:I14">IF(L8="q","缺考",G8+H8)</f>
        <v>76.5</v>
      </c>
      <c r="J8" s="20" t="s">
        <v>140</v>
      </c>
      <c r="K8" s="3"/>
      <c r="L8" s="3"/>
    </row>
    <row r="9" spans="1:12" s="5" customFormat="1" ht="21" customHeight="1">
      <c r="A9" s="15"/>
      <c r="B9" s="4" t="s">
        <v>19</v>
      </c>
      <c r="C9" s="3">
        <v>2014061919</v>
      </c>
      <c r="D9" s="9" t="s">
        <v>29</v>
      </c>
      <c r="E9" s="3" t="s">
        <v>38</v>
      </c>
      <c r="F9" s="3" t="s">
        <v>70</v>
      </c>
      <c r="G9" s="11">
        <v>62.5</v>
      </c>
      <c r="H9" s="11">
        <v>13</v>
      </c>
      <c r="I9" s="11">
        <f t="shared" si="0"/>
        <v>75.5</v>
      </c>
      <c r="J9" s="21"/>
      <c r="K9" s="3"/>
      <c r="L9" s="3"/>
    </row>
    <row r="10" spans="1:12" s="5" customFormat="1" ht="21" customHeight="1">
      <c r="A10" s="15"/>
      <c r="B10" s="4" t="s">
        <v>17</v>
      </c>
      <c r="C10" s="3">
        <v>2014061719</v>
      </c>
      <c r="D10" s="9" t="s">
        <v>29</v>
      </c>
      <c r="E10" s="3" t="s">
        <v>38</v>
      </c>
      <c r="F10" s="3" t="s">
        <v>66</v>
      </c>
      <c r="G10" s="11">
        <v>60.5</v>
      </c>
      <c r="H10" s="11">
        <v>14</v>
      </c>
      <c r="I10" s="11">
        <f t="shared" si="0"/>
        <v>74.5</v>
      </c>
      <c r="J10" s="21"/>
      <c r="K10" s="3"/>
      <c r="L10" s="3"/>
    </row>
    <row r="11" spans="1:12" s="5" customFormat="1" ht="21" customHeight="1">
      <c r="A11" s="15"/>
      <c r="B11" s="4" t="s">
        <v>22</v>
      </c>
      <c r="C11" s="3">
        <v>2014062209</v>
      </c>
      <c r="D11" s="9" t="s">
        <v>29</v>
      </c>
      <c r="E11" s="3" t="s">
        <v>38</v>
      </c>
      <c r="F11" s="3" t="s">
        <v>56</v>
      </c>
      <c r="G11" s="11">
        <v>56.5</v>
      </c>
      <c r="H11" s="11">
        <v>15</v>
      </c>
      <c r="I11" s="11">
        <f t="shared" si="0"/>
        <v>71.5</v>
      </c>
      <c r="J11" s="21"/>
      <c r="K11" s="3"/>
      <c r="L11" s="3"/>
    </row>
    <row r="12" spans="1:12" s="5" customFormat="1" ht="21" customHeight="1">
      <c r="A12" s="15"/>
      <c r="B12" s="4" t="s">
        <v>6</v>
      </c>
      <c r="C12" s="3">
        <v>2014060523</v>
      </c>
      <c r="D12" s="9" t="s">
        <v>29</v>
      </c>
      <c r="E12" s="3" t="s">
        <v>38</v>
      </c>
      <c r="F12" s="3" t="s">
        <v>100</v>
      </c>
      <c r="G12" s="11">
        <v>55</v>
      </c>
      <c r="H12" s="11">
        <v>16</v>
      </c>
      <c r="I12" s="11">
        <f t="shared" si="0"/>
        <v>71</v>
      </c>
      <c r="J12" s="21"/>
      <c r="K12" s="3"/>
      <c r="L12" s="3"/>
    </row>
    <row r="13" spans="1:12" s="5" customFormat="1" ht="21" customHeight="1">
      <c r="A13" s="15"/>
      <c r="B13" s="4" t="s">
        <v>16</v>
      </c>
      <c r="C13" s="3">
        <v>2014061623</v>
      </c>
      <c r="D13" s="9" t="s">
        <v>29</v>
      </c>
      <c r="E13" s="3" t="s">
        <v>38</v>
      </c>
      <c r="F13" s="3" t="s">
        <v>47</v>
      </c>
      <c r="G13" s="11">
        <v>57</v>
      </c>
      <c r="H13" s="11">
        <v>14</v>
      </c>
      <c r="I13" s="11">
        <f t="shared" si="0"/>
        <v>71</v>
      </c>
      <c r="J13" s="21"/>
      <c r="K13" s="3"/>
      <c r="L13" s="3"/>
    </row>
    <row r="14" spans="1:12" s="5" customFormat="1" ht="21" customHeight="1">
      <c r="A14" s="15"/>
      <c r="B14" s="4" t="s">
        <v>23</v>
      </c>
      <c r="C14" s="3">
        <v>2014062315</v>
      </c>
      <c r="D14" s="9" t="s">
        <v>29</v>
      </c>
      <c r="E14" s="3" t="s">
        <v>38</v>
      </c>
      <c r="F14" s="3" t="s">
        <v>75</v>
      </c>
      <c r="G14" s="11">
        <v>55</v>
      </c>
      <c r="H14" s="11">
        <v>16</v>
      </c>
      <c r="I14" s="11">
        <f t="shared" si="0"/>
        <v>71</v>
      </c>
      <c r="J14" s="22"/>
      <c r="K14" s="3"/>
      <c r="L14" s="3"/>
    </row>
    <row r="15" spans="1:12" s="5" customFormat="1" ht="21" customHeight="1">
      <c r="A15" s="15"/>
      <c r="B15" s="4" t="s">
        <v>2</v>
      </c>
      <c r="C15" s="3">
        <v>2014060115</v>
      </c>
      <c r="D15" s="9" t="s">
        <v>29</v>
      </c>
      <c r="E15" s="3" t="s">
        <v>34</v>
      </c>
      <c r="F15" s="3" t="s">
        <v>101</v>
      </c>
      <c r="G15" s="11">
        <v>63</v>
      </c>
      <c r="H15" s="11">
        <v>15</v>
      </c>
      <c r="I15" s="11">
        <f aca="true" t="shared" si="1" ref="I15:I20">IF(L15="q","缺考",G15+H15)</f>
        <v>78</v>
      </c>
      <c r="J15" s="20" t="s">
        <v>140</v>
      </c>
      <c r="K15" s="3"/>
      <c r="L15" s="3"/>
    </row>
    <row r="16" spans="1:12" s="5" customFormat="1" ht="21" customHeight="1">
      <c r="A16" s="15"/>
      <c r="B16" s="4" t="s">
        <v>65</v>
      </c>
      <c r="C16" s="3">
        <v>2014061602</v>
      </c>
      <c r="D16" s="9" t="s">
        <v>29</v>
      </c>
      <c r="E16" s="3" t="s">
        <v>34</v>
      </c>
      <c r="F16" s="3" t="s">
        <v>42</v>
      </c>
      <c r="G16" s="11">
        <v>57.5</v>
      </c>
      <c r="H16" s="11">
        <v>12</v>
      </c>
      <c r="I16" s="11">
        <f t="shared" si="1"/>
        <v>69.5</v>
      </c>
      <c r="J16" s="21"/>
      <c r="K16" s="3"/>
      <c r="L16" s="3"/>
    </row>
    <row r="17" spans="1:12" s="5" customFormat="1" ht="21" customHeight="1">
      <c r="A17" s="15"/>
      <c r="B17" s="4" t="s">
        <v>3</v>
      </c>
      <c r="C17" s="3">
        <v>2014060212</v>
      </c>
      <c r="D17" s="9" t="s">
        <v>29</v>
      </c>
      <c r="E17" s="3" t="s">
        <v>34</v>
      </c>
      <c r="F17" s="3" t="s">
        <v>102</v>
      </c>
      <c r="G17" s="11">
        <v>55</v>
      </c>
      <c r="H17" s="11">
        <v>13</v>
      </c>
      <c r="I17" s="11">
        <f t="shared" si="1"/>
        <v>68</v>
      </c>
      <c r="J17" s="21"/>
      <c r="K17" s="3"/>
      <c r="L17" s="3"/>
    </row>
    <row r="18" spans="1:12" s="5" customFormat="1" ht="21" customHeight="1">
      <c r="A18" s="15"/>
      <c r="B18" s="4" t="s">
        <v>16</v>
      </c>
      <c r="C18" s="3">
        <v>2014061615</v>
      </c>
      <c r="D18" s="9" t="s">
        <v>29</v>
      </c>
      <c r="E18" s="3" t="s">
        <v>34</v>
      </c>
      <c r="F18" s="3" t="s">
        <v>46</v>
      </c>
      <c r="G18" s="11">
        <v>51.5</v>
      </c>
      <c r="H18" s="11">
        <v>16</v>
      </c>
      <c r="I18" s="11">
        <f t="shared" si="1"/>
        <v>67.5</v>
      </c>
      <c r="J18" s="21"/>
      <c r="K18" s="3"/>
      <c r="L18" s="3"/>
    </row>
    <row r="19" spans="1:12" s="5" customFormat="1" ht="21" customHeight="1">
      <c r="A19" s="15"/>
      <c r="B19" s="4" t="s">
        <v>13</v>
      </c>
      <c r="C19" s="3">
        <v>2014061310</v>
      </c>
      <c r="D19" s="9" t="s">
        <v>29</v>
      </c>
      <c r="E19" s="3" t="s">
        <v>34</v>
      </c>
      <c r="F19" s="3" t="s">
        <v>61</v>
      </c>
      <c r="G19" s="11">
        <v>52</v>
      </c>
      <c r="H19" s="11">
        <v>15</v>
      </c>
      <c r="I19" s="11">
        <f t="shared" si="1"/>
        <v>67</v>
      </c>
      <c r="J19" s="21"/>
      <c r="K19" s="3"/>
      <c r="L19" s="3"/>
    </row>
    <row r="20" spans="1:12" s="5" customFormat="1" ht="21" customHeight="1">
      <c r="A20" s="15"/>
      <c r="B20" s="4" t="s">
        <v>23</v>
      </c>
      <c r="C20" s="3">
        <v>2014062305</v>
      </c>
      <c r="D20" s="9" t="s">
        <v>29</v>
      </c>
      <c r="E20" s="3" t="s">
        <v>34</v>
      </c>
      <c r="F20" s="3" t="s">
        <v>73</v>
      </c>
      <c r="G20" s="11">
        <v>51</v>
      </c>
      <c r="H20" s="11">
        <v>16</v>
      </c>
      <c r="I20" s="11">
        <f t="shared" si="1"/>
        <v>67</v>
      </c>
      <c r="J20" s="22"/>
      <c r="K20" s="3"/>
      <c r="L20" s="3"/>
    </row>
    <row r="21" spans="1:12" s="5" customFormat="1" ht="21" customHeight="1">
      <c r="A21" s="15"/>
      <c r="B21" s="4" t="s">
        <v>18</v>
      </c>
      <c r="C21" s="3">
        <v>2014061818</v>
      </c>
      <c r="D21" s="9" t="s">
        <v>29</v>
      </c>
      <c r="E21" s="3" t="s">
        <v>31</v>
      </c>
      <c r="F21" s="3" t="s">
        <v>48</v>
      </c>
      <c r="G21" s="11">
        <v>57.5</v>
      </c>
      <c r="H21" s="11">
        <v>14</v>
      </c>
      <c r="I21" s="11">
        <f aca="true" t="shared" si="2" ref="I21:I26">IF(L21="q","缺考",G21+H21)</f>
        <v>71.5</v>
      </c>
      <c r="J21" s="17" t="s">
        <v>141</v>
      </c>
      <c r="K21" s="3" t="s">
        <v>1</v>
      </c>
      <c r="L21" s="3"/>
    </row>
    <row r="22" spans="1:12" s="5" customFormat="1" ht="21" customHeight="1">
      <c r="A22" s="15"/>
      <c r="B22" s="4" t="s">
        <v>26</v>
      </c>
      <c r="C22" s="3">
        <v>2014062713</v>
      </c>
      <c r="D22" s="9" t="s">
        <v>29</v>
      </c>
      <c r="E22" s="3" t="s">
        <v>31</v>
      </c>
      <c r="F22" s="3" t="s">
        <v>82</v>
      </c>
      <c r="G22" s="11">
        <v>49</v>
      </c>
      <c r="H22" s="11">
        <v>16</v>
      </c>
      <c r="I22" s="11">
        <f t="shared" si="2"/>
        <v>65</v>
      </c>
      <c r="J22" s="18"/>
      <c r="K22" s="3" t="s">
        <v>1</v>
      </c>
      <c r="L22" s="3"/>
    </row>
    <row r="23" spans="1:12" s="5" customFormat="1" ht="21" customHeight="1">
      <c r="A23" s="15"/>
      <c r="B23" s="4" t="s">
        <v>22</v>
      </c>
      <c r="C23" s="3">
        <v>2014062224</v>
      </c>
      <c r="D23" s="9" t="s">
        <v>29</v>
      </c>
      <c r="E23" s="3" t="s">
        <v>31</v>
      </c>
      <c r="F23" s="3" t="s">
        <v>57</v>
      </c>
      <c r="G23" s="11">
        <v>52.5</v>
      </c>
      <c r="H23" s="11">
        <v>11</v>
      </c>
      <c r="I23" s="11">
        <f t="shared" si="2"/>
        <v>63.5</v>
      </c>
      <c r="J23" s="19"/>
      <c r="K23" s="3" t="s">
        <v>1</v>
      </c>
      <c r="L23" s="3"/>
    </row>
    <row r="24" spans="1:12" s="5" customFormat="1" ht="21" customHeight="1">
      <c r="A24" s="15"/>
      <c r="B24" s="4" t="s">
        <v>27</v>
      </c>
      <c r="C24" s="3">
        <v>2014062825</v>
      </c>
      <c r="D24" s="9" t="s">
        <v>29</v>
      </c>
      <c r="E24" s="3" t="s">
        <v>31</v>
      </c>
      <c r="F24" s="3" t="s">
        <v>60</v>
      </c>
      <c r="G24" s="11">
        <v>66</v>
      </c>
      <c r="H24" s="11">
        <v>16</v>
      </c>
      <c r="I24" s="11">
        <f t="shared" si="2"/>
        <v>82</v>
      </c>
      <c r="J24" s="17" t="s">
        <v>140</v>
      </c>
      <c r="K24" s="3"/>
      <c r="L24" s="3"/>
    </row>
    <row r="25" spans="1:12" s="5" customFormat="1" ht="21" customHeight="1">
      <c r="A25" s="15"/>
      <c r="B25" s="4" t="s">
        <v>4</v>
      </c>
      <c r="C25" s="3">
        <v>2014060330</v>
      </c>
      <c r="D25" s="9" t="s">
        <v>29</v>
      </c>
      <c r="E25" s="3" t="s">
        <v>31</v>
      </c>
      <c r="F25" s="3" t="s">
        <v>103</v>
      </c>
      <c r="G25" s="11">
        <v>62.5</v>
      </c>
      <c r="H25" s="11">
        <v>13</v>
      </c>
      <c r="I25" s="11">
        <f t="shared" si="2"/>
        <v>75.5</v>
      </c>
      <c r="J25" s="18"/>
      <c r="K25" s="3"/>
      <c r="L25" s="3"/>
    </row>
    <row r="26" spans="1:12" s="5" customFormat="1" ht="21" customHeight="1">
      <c r="A26" s="15"/>
      <c r="B26" s="4" t="s">
        <v>7</v>
      </c>
      <c r="C26" s="3">
        <v>2014060617</v>
      </c>
      <c r="D26" s="9" t="s">
        <v>29</v>
      </c>
      <c r="E26" s="3" t="s">
        <v>31</v>
      </c>
      <c r="F26" s="3" t="s">
        <v>104</v>
      </c>
      <c r="G26" s="11">
        <v>61.5</v>
      </c>
      <c r="H26" s="11">
        <v>14</v>
      </c>
      <c r="I26" s="11">
        <f t="shared" si="2"/>
        <v>75.5</v>
      </c>
      <c r="J26" s="18"/>
      <c r="K26" s="3"/>
      <c r="L26" s="3"/>
    </row>
    <row r="27" spans="1:12" s="5" customFormat="1" ht="21" customHeight="1">
      <c r="A27" s="15"/>
      <c r="B27" s="4" t="s">
        <v>15</v>
      </c>
      <c r="C27" s="3">
        <v>2014061526</v>
      </c>
      <c r="D27" s="9" t="s">
        <v>29</v>
      </c>
      <c r="E27" s="3" t="s">
        <v>31</v>
      </c>
      <c r="F27" s="3" t="s">
        <v>64</v>
      </c>
      <c r="G27" s="11">
        <v>58.5</v>
      </c>
      <c r="H27" s="11">
        <v>17</v>
      </c>
      <c r="I27" s="11">
        <f aca="true" t="shared" si="3" ref="I27:I44">IF(L27="q","缺考",G27+H27)</f>
        <v>75.5</v>
      </c>
      <c r="J27" s="18"/>
      <c r="K27" s="3"/>
      <c r="L27" s="3"/>
    </row>
    <row r="28" spans="1:12" s="5" customFormat="1" ht="20.25" customHeight="1">
      <c r="A28" s="15"/>
      <c r="B28" s="4" t="s">
        <v>87</v>
      </c>
      <c r="C28" s="3">
        <v>2014063319</v>
      </c>
      <c r="D28" s="9" t="s">
        <v>29</v>
      </c>
      <c r="E28" s="3" t="s">
        <v>31</v>
      </c>
      <c r="F28" s="3" t="s">
        <v>105</v>
      </c>
      <c r="G28" s="11">
        <v>58</v>
      </c>
      <c r="H28" s="11">
        <v>17</v>
      </c>
      <c r="I28" s="11">
        <f t="shared" si="3"/>
        <v>75</v>
      </c>
      <c r="J28" s="19"/>
      <c r="K28" s="3"/>
      <c r="L28" s="3"/>
    </row>
    <row r="29" spans="1:12" s="5" customFormat="1" ht="21" customHeight="1">
      <c r="A29" s="15"/>
      <c r="B29" s="4" t="s">
        <v>16</v>
      </c>
      <c r="C29" s="3">
        <v>2014061628</v>
      </c>
      <c r="D29" s="9" t="s">
        <v>28</v>
      </c>
      <c r="E29" s="3" t="s">
        <v>38</v>
      </c>
      <c r="F29" s="3" t="s">
        <v>49</v>
      </c>
      <c r="G29" s="11">
        <v>63</v>
      </c>
      <c r="H29" s="11">
        <v>14</v>
      </c>
      <c r="I29" s="11">
        <f t="shared" si="3"/>
        <v>77</v>
      </c>
      <c r="J29" s="17" t="s">
        <v>140</v>
      </c>
      <c r="K29" s="3"/>
      <c r="L29" s="3"/>
    </row>
    <row r="30" spans="1:12" s="5" customFormat="1" ht="21" customHeight="1">
      <c r="A30" s="15"/>
      <c r="B30" s="4" t="s">
        <v>8</v>
      </c>
      <c r="C30" s="3">
        <v>2014060827</v>
      </c>
      <c r="D30" s="9" t="s">
        <v>28</v>
      </c>
      <c r="E30" s="3" t="s">
        <v>38</v>
      </c>
      <c r="F30" s="3" t="s">
        <v>106</v>
      </c>
      <c r="G30" s="11">
        <v>60</v>
      </c>
      <c r="H30" s="11">
        <v>15</v>
      </c>
      <c r="I30" s="11">
        <f t="shared" si="3"/>
        <v>75</v>
      </c>
      <c r="J30" s="18"/>
      <c r="K30" s="3"/>
      <c r="L30" s="3"/>
    </row>
    <row r="31" spans="1:12" s="5" customFormat="1" ht="21" customHeight="1">
      <c r="A31" s="15"/>
      <c r="B31" s="4" t="s">
        <v>23</v>
      </c>
      <c r="C31" s="3">
        <v>2014062310</v>
      </c>
      <c r="D31" s="9" t="s">
        <v>28</v>
      </c>
      <c r="E31" s="3" t="s">
        <v>38</v>
      </c>
      <c r="F31" s="3" t="s">
        <v>74</v>
      </c>
      <c r="G31" s="11">
        <v>57.5</v>
      </c>
      <c r="H31" s="11">
        <v>16</v>
      </c>
      <c r="I31" s="11">
        <f t="shared" si="3"/>
        <v>73.5</v>
      </c>
      <c r="J31" s="18"/>
      <c r="K31" s="3"/>
      <c r="L31" s="3"/>
    </row>
    <row r="32" spans="1:12" s="5" customFormat="1" ht="21" customHeight="1">
      <c r="A32" s="15"/>
      <c r="B32" s="4" t="s">
        <v>21</v>
      </c>
      <c r="C32" s="3">
        <v>2014062113</v>
      </c>
      <c r="D32" s="9" t="s">
        <v>28</v>
      </c>
      <c r="E32" s="3" t="s">
        <v>38</v>
      </c>
      <c r="F32" s="3" t="s">
        <v>72</v>
      </c>
      <c r="G32" s="11">
        <v>59</v>
      </c>
      <c r="H32" s="11">
        <v>14</v>
      </c>
      <c r="I32" s="11">
        <f t="shared" si="3"/>
        <v>73</v>
      </c>
      <c r="J32" s="18"/>
      <c r="K32" s="3"/>
      <c r="L32" s="3"/>
    </row>
    <row r="33" spans="1:12" s="5" customFormat="1" ht="21" customHeight="1">
      <c r="A33" s="15"/>
      <c r="B33" s="4" t="s">
        <v>11</v>
      </c>
      <c r="C33" s="3">
        <v>2014061109</v>
      </c>
      <c r="D33" s="9" t="s">
        <v>28</v>
      </c>
      <c r="E33" s="3" t="s">
        <v>38</v>
      </c>
      <c r="F33" s="3" t="s">
        <v>107</v>
      </c>
      <c r="G33" s="11">
        <v>59.5</v>
      </c>
      <c r="H33" s="11">
        <v>13</v>
      </c>
      <c r="I33" s="11">
        <f t="shared" si="3"/>
        <v>72.5</v>
      </c>
      <c r="J33" s="19"/>
      <c r="K33" s="3"/>
      <c r="L33" s="3"/>
    </row>
    <row r="34" spans="1:12" s="5" customFormat="1" ht="21" customHeight="1">
      <c r="A34" s="15"/>
      <c r="B34" s="4" t="s">
        <v>80</v>
      </c>
      <c r="C34" s="3">
        <v>2014062702</v>
      </c>
      <c r="D34" s="9" t="s">
        <v>28</v>
      </c>
      <c r="E34" s="3" t="s">
        <v>37</v>
      </c>
      <c r="F34" s="3" t="s">
        <v>81</v>
      </c>
      <c r="G34" s="11">
        <v>62</v>
      </c>
      <c r="H34" s="11">
        <v>17</v>
      </c>
      <c r="I34" s="11">
        <f t="shared" si="3"/>
        <v>79</v>
      </c>
      <c r="J34" s="17" t="s">
        <v>140</v>
      </c>
      <c r="K34" s="3"/>
      <c r="L34" s="3"/>
    </row>
    <row r="35" spans="1:12" s="5" customFormat="1" ht="21" customHeight="1">
      <c r="A35" s="15"/>
      <c r="B35" s="4" t="s">
        <v>18</v>
      </c>
      <c r="C35" s="3">
        <v>2014061803</v>
      </c>
      <c r="D35" s="9" t="s">
        <v>28</v>
      </c>
      <c r="E35" s="3" t="s">
        <v>37</v>
      </c>
      <c r="F35" s="3" t="s">
        <v>51</v>
      </c>
      <c r="G35" s="11">
        <v>58.5</v>
      </c>
      <c r="H35" s="11">
        <v>16</v>
      </c>
      <c r="I35" s="11">
        <f t="shared" si="3"/>
        <v>74.5</v>
      </c>
      <c r="J35" s="18"/>
      <c r="K35" s="3"/>
      <c r="L35" s="3"/>
    </row>
    <row r="36" spans="1:12" s="5" customFormat="1" ht="21" customHeight="1">
      <c r="A36" s="15"/>
      <c r="B36" s="4" t="s">
        <v>13</v>
      </c>
      <c r="C36" s="3">
        <v>2014061313</v>
      </c>
      <c r="D36" s="9" t="s">
        <v>28</v>
      </c>
      <c r="E36" s="3" t="s">
        <v>37</v>
      </c>
      <c r="F36" s="3" t="s">
        <v>62</v>
      </c>
      <c r="G36" s="11">
        <v>58</v>
      </c>
      <c r="H36" s="11">
        <v>15</v>
      </c>
      <c r="I36" s="11">
        <f t="shared" si="3"/>
        <v>73</v>
      </c>
      <c r="J36" s="18"/>
      <c r="K36" s="3"/>
      <c r="L36" s="3"/>
    </row>
    <row r="37" spans="1:12" s="5" customFormat="1" ht="21" customHeight="1">
      <c r="A37" s="15"/>
      <c r="B37" s="4" t="s">
        <v>21</v>
      </c>
      <c r="C37" s="3">
        <v>2014062110</v>
      </c>
      <c r="D37" s="9" t="s">
        <v>28</v>
      </c>
      <c r="E37" s="3" t="s">
        <v>37</v>
      </c>
      <c r="F37" s="3" t="s">
        <v>71</v>
      </c>
      <c r="G37" s="11">
        <v>57</v>
      </c>
      <c r="H37" s="11">
        <v>14</v>
      </c>
      <c r="I37" s="11">
        <f t="shared" si="3"/>
        <v>71</v>
      </c>
      <c r="J37" s="18"/>
      <c r="K37" s="3"/>
      <c r="L37" s="3"/>
    </row>
    <row r="38" spans="1:12" s="5" customFormat="1" ht="21" customHeight="1">
      <c r="A38" s="15"/>
      <c r="B38" s="4" t="s">
        <v>2</v>
      </c>
      <c r="C38" s="3">
        <v>2014060123</v>
      </c>
      <c r="D38" s="9" t="s">
        <v>28</v>
      </c>
      <c r="E38" s="3" t="s">
        <v>37</v>
      </c>
      <c r="F38" s="3" t="s">
        <v>108</v>
      </c>
      <c r="G38" s="11">
        <v>54</v>
      </c>
      <c r="H38" s="11">
        <v>16</v>
      </c>
      <c r="I38" s="11">
        <f t="shared" si="3"/>
        <v>70</v>
      </c>
      <c r="J38" s="19"/>
      <c r="K38" s="3"/>
      <c r="L38" s="3"/>
    </row>
    <row r="39" spans="1:12" s="5" customFormat="1" ht="21" customHeight="1">
      <c r="A39" s="15"/>
      <c r="B39" s="4" t="s">
        <v>23</v>
      </c>
      <c r="C39" s="3">
        <v>2014062320</v>
      </c>
      <c r="D39" s="9" t="s">
        <v>28</v>
      </c>
      <c r="E39" s="3" t="s">
        <v>30</v>
      </c>
      <c r="F39" s="3" t="s">
        <v>76</v>
      </c>
      <c r="G39" s="11">
        <v>61.5</v>
      </c>
      <c r="H39" s="11">
        <v>18</v>
      </c>
      <c r="I39" s="11">
        <f t="shared" si="3"/>
        <v>79.5</v>
      </c>
      <c r="J39" s="17" t="s">
        <v>140</v>
      </c>
      <c r="K39" s="3"/>
      <c r="L39" s="3"/>
    </row>
    <row r="40" spans="1:12" s="5" customFormat="1" ht="21" customHeight="1">
      <c r="A40" s="15"/>
      <c r="B40" s="4" t="s">
        <v>26</v>
      </c>
      <c r="C40" s="3">
        <v>2014062722</v>
      </c>
      <c r="D40" s="9" t="s">
        <v>28</v>
      </c>
      <c r="E40" s="3" t="s">
        <v>30</v>
      </c>
      <c r="F40" s="3" t="s">
        <v>78</v>
      </c>
      <c r="G40" s="11">
        <v>62</v>
      </c>
      <c r="H40" s="11">
        <v>17</v>
      </c>
      <c r="I40" s="11">
        <f t="shared" si="3"/>
        <v>79</v>
      </c>
      <c r="J40" s="18"/>
      <c r="K40" s="3"/>
      <c r="L40" s="3"/>
    </row>
    <row r="41" spans="1:12" s="5" customFormat="1" ht="21" customHeight="1">
      <c r="A41" s="15"/>
      <c r="B41" s="4" t="s">
        <v>14</v>
      </c>
      <c r="C41" s="3">
        <v>2014061414</v>
      </c>
      <c r="D41" s="9" t="s">
        <v>28</v>
      </c>
      <c r="E41" s="3" t="s">
        <v>30</v>
      </c>
      <c r="F41" s="3" t="s">
        <v>41</v>
      </c>
      <c r="G41" s="11">
        <v>60.5</v>
      </c>
      <c r="H41" s="11">
        <v>18</v>
      </c>
      <c r="I41" s="11">
        <f t="shared" si="3"/>
        <v>78.5</v>
      </c>
      <c r="J41" s="18"/>
      <c r="K41" s="3"/>
      <c r="L41" s="3"/>
    </row>
    <row r="42" spans="1:12" s="5" customFormat="1" ht="21" customHeight="1">
      <c r="A42" s="15"/>
      <c r="B42" s="4" t="s">
        <v>24</v>
      </c>
      <c r="C42" s="3">
        <v>2014062504</v>
      </c>
      <c r="D42" s="9" t="s">
        <v>28</v>
      </c>
      <c r="E42" s="3" t="s">
        <v>30</v>
      </c>
      <c r="F42" s="3" t="s">
        <v>77</v>
      </c>
      <c r="G42" s="11">
        <v>61</v>
      </c>
      <c r="H42" s="11">
        <v>17</v>
      </c>
      <c r="I42" s="11">
        <f t="shared" si="3"/>
        <v>78</v>
      </c>
      <c r="J42" s="18"/>
      <c r="K42" s="3"/>
      <c r="L42" s="3"/>
    </row>
    <row r="43" spans="1:12" s="5" customFormat="1" ht="21" customHeight="1">
      <c r="A43" s="15"/>
      <c r="B43" s="4" t="s">
        <v>17</v>
      </c>
      <c r="C43" s="3">
        <v>2014061728</v>
      </c>
      <c r="D43" s="9" t="s">
        <v>28</v>
      </c>
      <c r="E43" s="3" t="s">
        <v>30</v>
      </c>
      <c r="F43" s="3" t="s">
        <v>88</v>
      </c>
      <c r="G43" s="11">
        <v>63</v>
      </c>
      <c r="H43" s="11">
        <v>14</v>
      </c>
      <c r="I43" s="11">
        <f t="shared" si="3"/>
        <v>77</v>
      </c>
      <c r="J43" s="19"/>
      <c r="K43" s="3"/>
      <c r="L43" s="3"/>
    </row>
    <row r="44" spans="1:12" s="5" customFormat="1" ht="21" customHeight="1">
      <c r="A44" s="15"/>
      <c r="B44" s="4" t="s">
        <v>86</v>
      </c>
      <c r="C44" s="3">
        <v>2014062905</v>
      </c>
      <c r="D44" s="3" t="s">
        <v>110</v>
      </c>
      <c r="E44" s="3" t="s">
        <v>111</v>
      </c>
      <c r="F44" s="3" t="s">
        <v>112</v>
      </c>
      <c r="G44" s="11">
        <v>54.8</v>
      </c>
      <c r="H44" s="11">
        <v>19</v>
      </c>
      <c r="I44" s="11">
        <f t="shared" si="3"/>
        <v>73.8</v>
      </c>
      <c r="J44" s="17" t="s">
        <v>141</v>
      </c>
      <c r="K44" s="3"/>
      <c r="L44" s="3"/>
    </row>
    <row r="45" spans="1:12" s="5" customFormat="1" ht="21" customHeight="1">
      <c r="A45" s="15"/>
      <c r="B45" s="4" t="s">
        <v>86</v>
      </c>
      <c r="C45" s="3">
        <v>2014062906</v>
      </c>
      <c r="D45" s="3" t="s">
        <v>110</v>
      </c>
      <c r="E45" s="3" t="s">
        <v>111</v>
      </c>
      <c r="F45" s="3" t="s">
        <v>113</v>
      </c>
      <c r="G45" s="11">
        <v>44</v>
      </c>
      <c r="H45" s="11">
        <v>20</v>
      </c>
      <c r="I45" s="11">
        <f aca="true" t="shared" si="4" ref="I45:I58">IF(L45="q","缺考",G45+H45)</f>
        <v>64</v>
      </c>
      <c r="J45" s="18"/>
      <c r="K45" s="3"/>
      <c r="L45" s="3"/>
    </row>
    <row r="46" spans="1:12" s="5" customFormat="1" ht="21" customHeight="1">
      <c r="A46" s="15"/>
      <c r="B46" s="4" t="s">
        <v>86</v>
      </c>
      <c r="C46" s="3">
        <v>2014062903</v>
      </c>
      <c r="D46" s="3" t="s">
        <v>110</v>
      </c>
      <c r="E46" s="3" t="s">
        <v>111</v>
      </c>
      <c r="F46" s="3" t="s">
        <v>114</v>
      </c>
      <c r="G46" s="11">
        <v>46.4</v>
      </c>
      <c r="H46" s="11">
        <v>16</v>
      </c>
      <c r="I46" s="11">
        <f t="shared" si="4"/>
        <v>62.4</v>
      </c>
      <c r="J46" s="19"/>
      <c r="K46" s="3"/>
      <c r="L46" s="3"/>
    </row>
    <row r="47" spans="1:12" s="5" customFormat="1" ht="21" customHeight="1">
      <c r="A47" s="15"/>
      <c r="B47" s="4" t="s">
        <v>115</v>
      </c>
      <c r="C47" s="3">
        <v>2014062901</v>
      </c>
      <c r="D47" s="3" t="s">
        <v>110</v>
      </c>
      <c r="E47" s="3" t="s">
        <v>116</v>
      </c>
      <c r="F47" s="3" t="s">
        <v>117</v>
      </c>
      <c r="G47" s="11">
        <v>53.6</v>
      </c>
      <c r="H47" s="11">
        <v>18</v>
      </c>
      <c r="I47" s="11">
        <f t="shared" si="4"/>
        <v>71.6</v>
      </c>
      <c r="J47" s="17" t="s">
        <v>141</v>
      </c>
      <c r="K47" s="3"/>
      <c r="L47" s="3"/>
    </row>
    <row r="48" spans="1:12" s="5" customFormat="1" ht="21" customHeight="1">
      <c r="A48" s="15"/>
      <c r="B48" s="4" t="s">
        <v>86</v>
      </c>
      <c r="C48" s="3">
        <v>2014062904</v>
      </c>
      <c r="D48" s="3" t="s">
        <v>110</v>
      </c>
      <c r="E48" s="3" t="s">
        <v>116</v>
      </c>
      <c r="F48" s="3" t="s">
        <v>118</v>
      </c>
      <c r="G48" s="11">
        <v>44.8</v>
      </c>
      <c r="H48" s="11">
        <v>24</v>
      </c>
      <c r="I48" s="11">
        <f t="shared" si="4"/>
        <v>68.8</v>
      </c>
      <c r="J48" s="18"/>
      <c r="K48" s="3"/>
      <c r="L48" s="3"/>
    </row>
    <row r="49" spans="1:12" s="5" customFormat="1" ht="21" customHeight="1">
      <c r="A49" s="15"/>
      <c r="B49" s="4" t="s">
        <v>115</v>
      </c>
      <c r="C49" s="3">
        <v>2014062902</v>
      </c>
      <c r="D49" s="3" t="s">
        <v>110</v>
      </c>
      <c r="E49" s="3" t="s">
        <v>116</v>
      </c>
      <c r="F49" s="3" t="s">
        <v>119</v>
      </c>
      <c r="G49" s="11">
        <v>14.4</v>
      </c>
      <c r="H49" s="11">
        <v>14</v>
      </c>
      <c r="I49" s="11">
        <f t="shared" si="4"/>
        <v>28.4</v>
      </c>
      <c r="J49" s="19"/>
      <c r="K49" s="3"/>
      <c r="L49" s="3"/>
    </row>
    <row r="50" spans="1:12" s="5" customFormat="1" ht="21" customHeight="1">
      <c r="A50" s="15"/>
      <c r="B50" s="4" t="s">
        <v>85</v>
      </c>
      <c r="C50" s="3">
        <v>2014063001</v>
      </c>
      <c r="D50" s="3" t="s">
        <v>110</v>
      </c>
      <c r="E50" s="3" t="s">
        <v>120</v>
      </c>
      <c r="F50" s="3" t="s">
        <v>121</v>
      </c>
      <c r="G50" s="11">
        <v>54</v>
      </c>
      <c r="H50" s="11">
        <v>18</v>
      </c>
      <c r="I50" s="11">
        <f t="shared" si="4"/>
        <v>72</v>
      </c>
      <c r="J50" s="17" t="s">
        <v>141</v>
      </c>
      <c r="K50" s="3"/>
      <c r="L50" s="3"/>
    </row>
    <row r="51" spans="1:12" s="5" customFormat="1" ht="21" customHeight="1">
      <c r="A51" s="15"/>
      <c r="B51" s="4" t="s">
        <v>85</v>
      </c>
      <c r="C51" s="3">
        <v>2014063002</v>
      </c>
      <c r="D51" s="3" t="s">
        <v>110</v>
      </c>
      <c r="E51" s="3" t="s">
        <v>120</v>
      </c>
      <c r="F51" s="3" t="s">
        <v>122</v>
      </c>
      <c r="G51" s="11">
        <v>41.5</v>
      </c>
      <c r="H51" s="11">
        <v>23</v>
      </c>
      <c r="I51" s="11">
        <f t="shared" si="4"/>
        <v>64.5</v>
      </c>
      <c r="J51" s="18"/>
      <c r="K51" s="3"/>
      <c r="L51" s="3"/>
    </row>
    <row r="52" spans="1:12" s="5" customFormat="1" ht="21" customHeight="1">
      <c r="A52" s="15"/>
      <c r="B52" s="4" t="s">
        <v>85</v>
      </c>
      <c r="C52" s="3">
        <v>2014063004</v>
      </c>
      <c r="D52" s="3" t="s">
        <v>110</v>
      </c>
      <c r="E52" s="3" t="s">
        <v>120</v>
      </c>
      <c r="F52" s="3" t="s">
        <v>123</v>
      </c>
      <c r="G52" s="11">
        <v>40</v>
      </c>
      <c r="H52" s="11">
        <v>19</v>
      </c>
      <c r="I52" s="11">
        <f t="shared" si="4"/>
        <v>59</v>
      </c>
      <c r="J52" s="19"/>
      <c r="K52" s="3"/>
      <c r="L52" s="3"/>
    </row>
    <row r="53" spans="1:12" s="5" customFormat="1" ht="21" customHeight="1">
      <c r="A53" s="15"/>
      <c r="B53" s="4" t="s">
        <v>5</v>
      </c>
      <c r="C53" s="3">
        <v>2014060406</v>
      </c>
      <c r="D53" s="9" t="s">
        <v>35</v>
      </c>
      <c r="E53" s="3" t="s">
        <v>36</v>
      </c>
      <c r="F53" s="3" t="s">
        <v>124</v>
      </c>
      <c r="G53" s="11">
        <v>61</v>
      </c>
      <c r="H53" s="11">
        <v>14</v>
      </c>
      <c r="I53" s="11">
        <f t="shared" si="4"/>
        <v>75</v>
      </c>
      <c r="J53" s="17" t="s">
        <v>139</v>
      </c>
      <c r="K53" s="3"/>
      <c r="L53" s="3"/>
    </row>
    <row r="54" spans="1:12" s="5" customFormat="1" ht="21" customHeight="1">
      <c r="A54" s="15"/>
      <c r="B54" s="4" t="s">
        <v>20</v>
      </c>
      <c r="C54" s="3">
        <v>2014062003</v>
      </c>
      <c r="D54" s="9" t="s">
        <v>35</v>
      </c>
      <c r="E54" s="3" t="s">
        <v>36</v>
      </c>
      <c r="F54" s="3" t="s">
        <v>53</v>
      </c>
      <c r="G54" s="11">
        <v>57</v>
      </c>
      <c r="H54" s="11">
        <v>15</v>
      </c>
      <c r="I54" s="11">
        <f t="shared" si="4"/>
        <v>72</v>
      </c>
      <c r="J54" s="18"/>
      <c r="K54" s="3"/>
      <c r="L54" s="3"/>
    </row>
    <row r="55" spans="1:12" s="5" customFormat="1" ht="21" customHeight="1">
      <c r="A55" s="15"/>
      <c r="B55" s="4" t="s">
        <v>109</v>
      </c>
      <c r="C55" s="3">
        <v>2014060102</v>
      </c>
      <c r="D55" s="9" t="s">
        <v>125</v>
      </c>
      <c r="E55" s="3" t="s">
        <v>36</v>
      </c>
      <c r="F55" s="3" t="s">
        <v>126</v>
      </c>
      <c r="G55" s="11">
        <v>53.5</v>
      </c>
      <c r="H55" s="11">
        <v>17</v>
      </c>
      <c r="I55" s="11">
        <f t="shared" si="4"/>
        <v>70.5</v>
      </c>
      <c r="J55" s="18"/>
      <c r="K55" s="3"/>
      <c r="L55" s="3"/>
    </row>
    <row r="56" spans="1:12" s="5" customFormat="1" ht="21" customHeight="1">
      <c r="A56" s="15"/>
      <c r="B56" s="4" t="s">
        <v>16</v>
      </c>
      <c r="C56" s="3">
        <v>2014061609</v>
      </c>
      <c r="D56" s="9" t="s">
        <v>35</v>
      </c>
      <c r="E56" s="3" t="s">
        <v>36</v>
      </c>
      <c r="F56" s="3" t="s">
        <v>44</v>
      </c>
      <c r="G56" s="11">
        <v>54.5</v>
      </c>
      <c r="H56" s="11">
        <v>16</v>
      </c>
      <c r="I56" s="11">
        <f t="shared" si="4"/>
        <v>70.5</v>
      </c>
      <c r="J56" s="18"/>
      <c r="K56" s="3"/>
      <c r="L56" s="3"/>
    </row>
    <row r="57" spans="1:12" s="5" customFormat="1" ht="21" customHeight="1">
      <c r="A57" s="15"/>
      <c r="B57" s="4" t="s">
        <v>68</v>
      </c>
      <c r="C57" s="3">
        <v>2014061902</v>
      </c>
      <c r="D57" s="9" t="s">
        <v>35</v>
      </c>
      <c r="E57" s="3" t="s">
        <v>36</v>
      </c>
      <c r="F57" s="3" t="s">
        <v>69</v>
      </c>
      <c r="G57" s="11">
        <v>55.5</v>
      </c>
      <c r="H57" s="11">
        <v>15</v>
      </c>
      <c r="I57" s="11">
        <f t="shared" si="4"/>
        <v>70.5</v>
      </c>
      <c r="J57" s="18"/>
      <c r="K57" s="3"/>
      <c r="L57" s="3"/>
    </row>
    <row r="58" spans="1:12" s="5" customFormat="1" ht="21" customHeight="1">
      <c r="A58" s="15"/>
      <c r="B58" s="4" t="s">
        <v>24</v>
      </c>
      <c r="C58" s="3">
        <v>2014062530</v>
      </c>
      <c r="D58" s="9" t="s">
        <v>35</v>
      </c>
      <c r="E58" s="3" t="s">
        <v>36</v>
      </c>
      <c r="F58" s="3" t="s">
        <v>79</v>
      </c>
      <c r="G58" s="11">
        <v>57.5</v>
      </c>
      <c r="H58" s="11">
        <v>13</v>
      </c>
      <c r="I58" s="11">
        <f t="shared" si="4"/>
        <v>70.5</v>
      </c>
      <c r="J58" s="19"/>
      <c r="K58" s="3"/>
      <c r="L58" s="3"/>
    </row>
    <row r="59" spans="1:12" s="5" customFormat="1" ht="21" customHeight="1">
      <c r="A59" s="15"/>
      <c r="B59" s="4" t="s">
        <v>6</v>
      </c>
      <c r="C59" s="3">
        <v>2014060524</v>
      </c>
      <c r="D59" s="9" t="s">
        <v>35</v>
      </c>
      <c r="E59" s="3" t="s">
        <v>40</v>
      </c>
      <c r="F59" s="3" t="s">
        <v>127</v>
      </c>
      <c r="G59" s="11">
        <v>63.5</v>
      </c>
      <c r="H59" s="11">
        <v>17</v>
      </c>
      <c r="I59" s="11">
        <f>IF(L59="q","缺考",G59+H59)</f>
        <v>80.5</v>
      </c>
      <c r="J59" s="17" t="s">
        <v>140</v>
      </c>
      <c r="K59" s="3"/>
      <c r="L59" s="3"/>
    </row>
    <row r="60" spans="1:12" s="5" customFormat="1" ht="21" customHeight="1">
      <c r="A60" s="15"/>
      <c r="B60" s="4" t="s">
        <v>10</v>
      </c>
      <c r="C60" s="3">
        <v>2014061011</v>
      </c>
      <c r="D60" s="9" t="s">
        <v>35</v>
      </c>
      <c r="E60" s="3" t="s">
        <v>40</v>
      </c>
      <c r="F60" s="3" t="s">
        <v>88</v>
      </c>
      <c r="G60" s="11">
        <v>63</v>
      </c>
      <c r="H60" s="11">
        <v>15</v>
      </c>
      <c r="I60" s="11">
        <f>IF(L60="q","缺考",G60+H60)</f>
        <v>78</v>
      </c>
      <c r="J60" s="18"/>
      <c r="K60" s="3"/>
      <c r="L60" s="3"/>
    </row>
    <row r="61" spans="1:12" s="5" customFormat="1" ht="21" customHeight="1">
      <c r="A61" s="15"/>
      <c r="B61" s="4" t="s">
        <v>7</v>
      </c>
      <c r="C61" s="3">
        <v>2014060621</v>
      </c>
      <c r="D61" s="9" t="s">
        <v>35</v>
      </c>
      <c r="E61" s="3" t="s">
        <v>40</v>
      </c>
      <c r="F61" s="3" t="s">
        <v>128</v>
      </c>
      <c r="G61" s="11">
        <v>60</v>
      </c>
      <c r="H61" s="11">
        <v>17</v>
      </c>
      <c r="I61" s="11">
        <f>IF(L61="q","缺考",G61+H61)</f>
        <v>77</v>
      </c>
      <c r="J61" s="18"/>
      <c r="K61" s="3"/>
      <c r="L61" s="3"/>
    </row>
    <row r="62" spans="1:12" s="5" customFormat="1" ht="21" customHeight="1">
      <c r="A62" s="15"/>
      <c r="B62" s="4" t="s">
        <v>15</v>
      </c>
      <c r="C62" s="3">
        <v>2014061522</v>
      </c>
      <c r="D62" s="9" t="s">
        <v>35</v>
      </c>
      <c r="E62" s="3" t="s">
        <v>40</v>
      </c>
      <c r="F62" s="3" t="s">
        <v>63</v>
      </c>
      <c r="G62" s="11">
        <v>61</v>
      </c>
      <c r="H62" s="11">
        <v>16</v>
      </c>
      <c r="I62" s="11">
        <f>IF(L62="q","缺考",G62+H62)</f>
        <v>77</v>
      </c>
      <c r="J62" s="18"/>
      <c r="K62" s="3"/>
      <c r="L62" s="3"/>
    </row>
    <row r="63" spans="1:12" s="5" customFormat="1" ht="21" customHeight="1">
      <c r="A63" s="15"/>
      <c r="B63" s="4" t="s">
        <v>24</v>
      </c>
      <c r="C63" s="3">
        <v>2014062515</v>
      </c>
      <c r="D63" s="9" t="s">
        <v>35</v>
      </c>
      <c r="E63" s="3" t="s">
        <v>40</v>
      </c>
      <c r="F63" s="3" t="s">
        <v>78</v>
      </c>
      <c r="G63" s="11">
        <v>63.5</v>
      </c>
      <c r="H63" s="11">
        <v>12</v>
      </c>
      <c r="I63" s="11">
        <f>IF(L63="q","缺考",G63+H63)</f>
        <v>75.5</v>
      </c>
      <c r="J63" s="19"/>
      <c r="K63" s="3"/>
      <c r="L63" s="3"/>
    </row>
    <row r="64" spans="1:12" s="5" customFormat="1" ht="21" customHeight="1">
      <c r="A64" s="15"/>
      <c r="B64" s="4" t="s">
        <v>12</v>
      </c>
      <c r="C64" s="3">
        <v>2014061205</v>
      </c>
      <c r="D64" s="9" t="s">
        <v>32</v>
      </c>
      <c r="E64" s="3" t="s">
        <v>31</v>
      </c>
      <c r="F64" s="3" t="s">
        <v>129</v>
      </c>
      <c r="G64" s="11">
        <v>61.5</v>
      </c>
      <c r="H64" s="11">
        <v>16</v>
      </c>
      <c r="I64" s="11">
        <f aca="true" t="shared" si="5" ref="I64:I70">IF(L64="q","缺考",G64+H64)</f>
        <v>77.5</v>
      </c>
      <c r="J64" s="17" t="s">
        <v>140</v>
      </c>
      <c r="K64" s="3"/>
      <c r="L64" s="3"/>
    </row>
    <row r="65" spans="1:12" s="5" customFormat="1" ht="21" customHeight="1">
      <c r="A65" s="15"/>
      <c r="B65" s="4" t="s">
        <v>11</v>
      </c>
      <c r="C65" s="3">
        <v>2014061122</v>
      </c>
      <c r="D65" s="9" t="s">
        <v>32</v>
      </c>
      <c r="E65" s="3" t="s">
        <v>31</v>
      </c>
      <c r="F65" s="3" t="s">
        <v>130</v>
      </c>
      <c r="G65" s="11">
        <v>62</v>
      </c>
      <c r="H65" s="11">
        <v>14</v>
      </c>
      <c r="I65" s="11">
        <f t="shared" si="5"/>
        <v>76</v>
      </c>
      <c r="J65" s="18"/>
      <c r="K65" s="3"/>
      <c r="L65" s="3"/>
    </row>
    <row r="66" spans="1:12" s="5" customFormat="1" ht="21" customHeight="1">
      <c r="A66" s="15"/>
      <c r="B66" s="4" t="s">
        <v>11</v>
      </c>
      <c r="C66" s="3">
        <v>2014061117</v>
      </c>
      <c r="D66" s="9" t="s">
        <v>32</v>
      </c>
      <c r="E66" s="3" t="s">
        <v>31</v>
      </c>
      <c r="F66" s="3" t="s">
        <v>131</v>
      </c>
      <c r="G66" s="11">
        <v>60.5</v>
      </c>
      <c r="H66" s="11">
        <v>15</v>
      </c>
      <c r="I66" s="11">
        <f t="shared" si="5"/>
        <v>75.5</v>
      </c>
      <c r="J66" s="18"/>
      <c r="K66" s="3"/>
      <c r="L66" s="3"/>
    </row>
    <row r="67" spans="1:12" s="5" customFormat="1" ht="21" customHeight="1">
      <c r="A67" s="15"/>
      <c r="B67" s="4" t="s">
        <v>9</v>
      </c>
      <c r="C67" s="3">
        <v>2014060924</v>
      </c>
      <c r="D67" s="9" t="s">
        <v>32</v>
      </c>
      <c r="E67" s="3" t="s">
        <v>31</v>
      </c>
      <c r="F67" s="3" t="s">
        <v>132</v>
      </c>
      <c r="G67" s="11">
        <v>60</v>
      </c>
      <c r="H67" s="11">
        <v>14</v>
      </c>
      <c r="I67" s="11">
        <f t="shared" si="5"/>
        <v>74</v>
      </c>
      <c r="J67" s="18"/>
      <c r="K67" s="3"/>
      <c r="L67" s="3"/>
    </row>
    <row r="68" spans="1:12" s="5" customFormat="1" ht="21" customHeight="1">
      <c r="A68" s="15"/>
      <c r="B68" s="4" t="s">
        <v>3</v>
      </c>
      <c r="C68" s="3">
        <v>2014060205</v>
      </c>
      <c r="D68" s="9" t="s">
        <v>32</v>
      </c>
      <c r="E68" s="3" t="s">
        <v>31</v>
      </c>
      <c r="F68" s="3" t="s">
        <v>133</v>
      </c>
      <c r="G68" s="11">
        <v>55.5</v>
      </c>
      <c r="H68" s="11">
        <v>18</v>
      </c>
      <c r="I68" s="11">
        <f t="shared" si="5"/>
        <v>73.5</v>
      </c>
      <c r="J68" s="18"/>
      <c r="K68" s="3"/>
      <c r="L68" s="3"/>
    </row>
    <row r="69" spans="1:12" s="5" customFormat="1" ht="21" customHeight="1">
      <c r="A69" s="15"/>
      <c r="B69" s="4" t="s">
        <v>25</v>
      </c>
      <c r="C69" s="3">
        <v>2014062610</v>
      </c>
      <c r="D69" s="9" t="s">
        <v>32</v>
      </c>
      <c r="E69" s="3" t="s">
        <v>31</v>
      </c>
      <c r="F69" s="3" t="s">
        <v>55</v>
      </c>
      <c r="G69" s="11">
        <v>57.5</v>
      </c>
      <c r="H69" s="11">
        <v>16</v>
      </c>
      <c r="I69" s="11">
        <f t="shared" si="5"/>
        <v>73.5</v>
      </c>
      <c r="J69" s="18"/>
      <c r="K69" s="3"/>
      <c r="L69" s="3"/>
    </row>
    <row r="70" spans="1:12" s="5" customFormat="1" ht="21" customHeight="1">
      <c r="A70" s="15"/>
      <c r="B70" s="4" t="s">
        <v>26</v>
      </c>
      <c r="C70" s="3">
        <v>2014062729</v>
      </c>
      <c r="D70" s="9" t="s">
        <v>32</v>
      </c>
      <c r="E70" s="3" t="s">
        <v>31</v>
      </c>
      <c r="F70" s="3" t="s">
        <v>83</v>
      </c>
      <c r="G70" s="11">
        <v>56.5</v>
      </c>
      <c r="H70" s="11">
        <v>17</v>
      </c>
      <c r="I70" s="11">
        <f t="shared" si="5"/>
        <v>73.5</v>
      </c>
      <c r="J70" s="19"/>
      <c r="K70" s="3"/>
      <c r="L70" s="3"/>
    </row>
    <row r="71" spans="1:12" s="5" customFormat="1" ht="21" customHeight="1">
      <c r="A71" s="15"/>
      <c r="B71" s="4" t="s">
        <v>67</v>
      </c>
      <c r="C71" s="3">
        <v>2014061802</v>
      </c>
      <c r="D71" s="9" t="s">
        <v>33</v>
      </c>
      <c r="E71" s="3" t="s">
        <v>31</v>
      </c>
      <c r="F71" s="3" t="s">
        <v>50</v>
      </c>
      <c r="G71" s="11">
        <v>60.5</v>
      </c>
      <c r="H71" s="11">
        <v>15</v>
      </c>
      <c r="I71" s="11">
        <f aca="true" t="shared" si="6" ref="I71:I76">IF(L71="q","缺考",G71+H71)</f>
        <v>75.5</v>
      </c>
      <c r="J71" s="17" t="s">
        <v>139</v>
      </c>
      <c r="K71" s="3"/>
      <c r="L71" s="3"/>
    </row>
    <row r="72" spans="1:12" s="5" customFormat="1" ht="21" customHeight="1">
      <c r="A72" s="15"/>
      <c r="B72" s="4" t="s">
        <v>20</v>
      </c>
      <c r="C72" s="3">
        <v>2014062008</v>
      </c>
      <c r="D72" s="9" t="s">
        <v>33</v>
      </c>
      <c r="E72" s="3" t="s">
        <v>31</v>
      </c>
      <c r="F72" s="3" t="s">
        <v>54</v>
      </c>
      <c r="G72" s="11">
        <v>64.5</v>
      </c>
      <c r="H72" s="11">
        <v>11</v>
      </c>
      <c r="I72" s="11">
        <f t="shared" si="6"/>
        <v>75.5</v>
      </c>
      <c r="J72" s="18"/>
      <c r="K72" s="3"/>
      <c r="L72" s="3"/>
    </row>
    <row r="73" spans="1:12" s="5" customFormat="1" ht="21" customHeight="1">
      <c r="A73" s="15"/>
      <c r="B73" s="4" t="s">
        <v>10</v>
      </c>
      <c r="C73" s="3">
        <v>2014061020</v>
      </c>
      <c r="D73" s="9" t="s">
        <v>33</v>
      </c>
      <c r="E73" s="3" t="s">
        <v>31</v>
      </c>
      <c r="F73" s="3" t="s">
        <v>134</v>
      </c>
      <c r="G73" s="11">
        <v>59.5</v>
      </c>
      <c r="H73" s="11">
        <v>15</v>
      </c>
      <c r="I73" s="11">
        <f t="shared" si="6"/>
        <v>74.5</v>
      </c>
      <c r="J73" s="18"/>
      <c r="K73" s="3"/>
      <c r="L73" s="3"/>
    </row>
    <row r="74" spans="1:12" s="5" customFormat="1" ht="21" customHeight="1">
      <c r="A74" s="15"/>
      <c r="B74" s="4" t="s">
        <v>10</v>
      </c>
      <c r="C74" s="3">
        <v>2014061019</v>
      </c>
      <c r="D74" s="9" t="s">
        <v>33</v>
      </c>
      <c r="E74" s="3" t="s">
        <v>31</v>
      </c>
      <c r="F74" s="3" t="s">
        <v>135</v>
      </c>
      <c r="G74" s="11">
        <v>59</v>
      </c>
      <c r="H74" s="11">
        <v>15</v>
      </c>
      <c r="I74" s="11">
        <f t="shared" si="6"/>
        <v>74</v>
      </c>
      <c r="J74" s="18"/>
      <c r="K74" s="3"/>
      <c r="L74" s="3"/>
    </row>
    <row r="75" spans="1:12" s="5" customFormat="1" ht="21" customHeight="1">
      <c r="A75" s="15"/>
      <c r="B75" s="4" t="s">
        <v>11</v>
      </c>
      <c r="C75" s="3">
        <v>2014061110</v>
      </c>
      <c r="D75" s="9" t="s">
        <v>33</v>
      </c>
      <c r="E75" s="3" t="s">
        <v>31</v>
      </c>
      <c r="F75" s="3" t="s">
        <v>136</v>
      </c>
      <c r="G75" s="11">
        <v>57.5</v>
      </c>
      <c r="H75" s="11">
        <v>16</v>
      </c>
      <c r="I75" s="11">
        <f t="shared" si="6"/>
        <v>73.5</v>
      </c>
      <c r="J75" s="18"/>
      <c r="K75" s="3"/>
      <c r="L75" s="3"/>
    </row>
    <row r="76" spans="1:12" s="5" customFormat="1" ht="21" customHeight="1">
      <c r="A76" s="15"/>
      <c r="B76" s="4" t="s">
        <v>22</v>
      </c>
      <c r="C76" s="3">
        <v>2014062227</v>
      </c>
      <c r="D76" s="9" t="s">
        <v>33</v>
      </c>
      <c r="E76" s="3" t="s">
        <v>31</v>
      </c>
      <c r="F76" s="3" t="s">
        <v>58</v>
      </c>
      <c r="G76" s="11">
        <v>60.5</v>
      </c>
      <c r="H76" s="11">
        <v>13</v>
      </c>
      <c r="I76" s="11">
        <f t="shared" si="6"/>
        <v>73.5</v>
      </c>
      <c r="J76" s="19"/>
      <c r="K76" s="3"/>
      <c r="L76" s="3"/>
    </row>
    <row r="77" spans="2:11" ht="18.75">
      <c r="B77" s="12"/>
      <c r="D77" s="1"/>
      <c r="K77" s="1"/>
    </row>
    <row r="78" spans="2:11" ht="18.75">
      <c r="B78" s="12"/>
      <c r="D78" s="1"/>
      <c r="K78" s="1"/>
    </row>
    <row r="79" spans="2:11" ht="18.75">
      <c r="B79" s="12"/>
      <c r="D79" s="1"/>
      <c r="K79" s="1"/>
    </row>
    <row r="80" spans="2:11" ht="18.75">
      <c r="B80" s="12"/>
      <c r="D80" s="1"/>
      <c r="K80" s="1"/>
    </row>
    <row r="81" spans="2:11" ht="18.75">
      <c r="B81" s="12"/>
      <c r="D81" s="1"/>
      <c r="K81" s="1"/>
    </row>
    <row r="82" spans="2:11" ht="18.75">
      <c r="B82" s="12"/>
      <c r="D82" s="1"/>
      <c r="K82" s="1"/>
    </row>
    <row r="83" spans="2:11" ht="18.75">
      <c r="B83" s="12"/>
      <c r="D83" s="1"/>
      <c r="K83" s="1"/>
    </row>
    <row r="84" spans="2:11" ht="18.75">
      <c r="B84" s="12"/>
      <c r="D84" s="1"/>
      <c r="K84" s="1"/>
    </row>
    <row r="85" spans="2:11" ht="18.75">
      <c r="B85" s="12"/>
      <c r="D85" s="1"/>
      <c r="K85" s="1"/>
    </row>
    <row r="86" spans="2:11" ht="18.75">
      <c r="B86" s="12"/>
      <c r="D86" s="1"/>
      <c r="K86" s="1"/>
    </row>
    <row r="87" spans="2:11" ht="18.75">
      <c r="B87" s="12"/>
      <c r="D87" s="1"/>
      <c r="K87" s="1"/>
    </row>
    <row r="88" spans="2:11" ht="18.75">
      <c r="B88" s="12"/>
      <c r="D88" s="1"/>
      <c r="K88" s="1"/>
    </row>
    <row r="89" spans="2:11" ht="18.75">
      <c r="B89" s="12"/>
      <c r="D89" s="1"/>
      <c r="K89" s="1"/>
    </row>
    <row r="90" spans="2:11" ht="18.75">
      <c r="B90" s="12"/>
      <c r="D90" s="1"/>
      <c r="K90" s="1"/>
    </row>
    <row r="91" spans="2:11" ht="18.75">
      <c r="B91" s="12"/>
      <c r="D91" s="1"/>
      <c r="K91" s="1"/>
    </row>
    <row r="92" spans="2:11" ht="18.75">
      <c r="B92" s="12"/>
      <c r="D92" s="1"/>
      <c r="K92" s="1"/>
    </row>
    <row r="93" spans="2:11" ht="18.75">
      <c r="B93" s="12"/>
      <c r="D93" s="1"/>
      <c r="K93" s="1"/>
    </row>
    <row r="94" spans="2:11" ht="18.75">
      <c r="B94" s="12"/>
      <c r="D94" s="1"/>
      <c r="K94" s="1"/>
    </row>
    <row r="95" spans="2:11" ht="18.75">
      <c r="B95" s="12"/>
      <c r="D95" s="1"/>
      <c r="K95" s="1"/>
    </row>
    <row r="96" spans="2:11" ht="18.75">
      <c r="B96" s="12"/>
      <c r="D96" s="1"/>
      <c r="K96" s="1"/>
    </row>
    <row r="97" spans="2:11" ht="18.75">
      <c r="B97" s="12"/>
      <c r="D97" s="1"/>
      <c r="K97" s="1"/>
    </row>
    <row r="98" spans="2:11" ht="18.75">
      <c r="B98" s="12"/>
      <c r="D98" s="1"/>
      <c r="K98" s="1"/>
    </row>
    <row r="99" spans="2:11" ht="18.75">
      <c r="B99" s="12"/>
      <c r="D99" s="1"/>
      <c r="K99" s="1"/>
    </row>
    <row r="100" spans="2:11" ht="18.75">
      <c r="B100" s="12"/>
      <c r="D100" s="1"/>
      <c r="K100" s="1"/>
    </row>
    <row r="101" spans="2:11" ht="18.75">
      <c r="B101" s="12"/>
      <c r="D101" s="1"/>
      <c r="K101" s="1"/>
    </row>
    <row r="102" spans="2:11" ht="18.75">
      <c r="B102" s="12"/>
      <c r="D102" s="1"/>
      <c r="K102" s="1"/>
    </row>
    <row r="103" spans="2:11" ht="18.75">
      <c r="B103" s="12"/>
      <c r="D103" s="1"/>
      <c r="K103" s="1"/>
    </row>
    <row r="104" spans="2:11" ht="18.75">
      <c r="B104" s="12"/>
      <c r="D104" s="1"/>
      <c r="K104" s="1"/>
    </row>
    <row r="105" spans="2:11" ht="18.75">
      <c r="B105" s="12"/>
      <c r="D105" s="1"/>
      <c r="K105" s="1"/>
    </row>
    <row r="106" spans="2:11" ht="18.75">
      <c r="B106" s="12"/>
      <c r="D106" s="1"/>
      <c r="K106" s="1"/>
    </row>
    <row r="107" spans="2:11" ht="18.75">
      <c r="B107" s="12"/>
      <c r="D107" s="1"/>
      <c r="K107" s="1"/>
    </row>
    <row r="108" spans="2:11" ht="18.75">
      <c r="B108" s="12"/>
      <c r="D108" s="1"/>
      <c r="K108" s="1"/>
    </row>
    <row r="109" spans="2:11" ht="18.75">
      <c r="B109" s="12"/>
      <c r="D109" s="1"/>
      <c r="K109" s="1"/>
    </row>
    <row r="110" spans="2:11" ht="18.75">
      <c r="B110" s="12"/>
      <c r="D110" s="1"/>
      <c r="K110" s="1"/>
    </row>
    <row r="111" spans="2:11" ht="18.75">
      <c r="B111" s="12"/>
      <c r="D111" s="1"/>
      <c r="K111" s="1"/>
    </row>
    <row r="112" spans="2:11" ht="18.75">
      <c r="B112" s="12"/>
      <c r="D112" s="1"/>
      <c r="K112" s="1"/>
    </row>
    <row r="113" spans="2:11" ht="18.75">
      <c r="B113" s="12"/>
      <c r="D113" s="1"/>
      <c r="K113" s="1"/>
    </row>
    <row r="114" spans="2:11" ht="18.75">
      <c r="B114" s="12"/>
      <c r="D114" s="1"/>
      <c r="K114" s="1"/>
    </row>
    <row r="115" spans="2:11" ht="18.75">
      <c r="B115" s="12"/>
      <c r="D115" s="1"/>
      <c r="K115" s="1"/>
    </row>
    <row r="116" spans="2:11" ht="18.75">
      <c r="B116" s="12"/>
      <c r="D116" s="1"/>
      <c r="K116" s="1"/>
    </row>
    <row r="117" spans="2:11" ht="18.75">
      <c r="B117" s="12"/>
      <c r="D117" s="1"/>
      <c r="K117" s="1"/>
    </row>
    <row r="118" spans="2:11" ht="18.75">
      <c r="B118" s="12"/>
      <c r="D118" s="1"/>
      <c r="K118" s="1"/>
    </row>
    <row r="119" spans="2:11" ht="18.75">
      <c r="B119" s="12"/>
      <c r="D119" s="1"/>
      <c r="K119" s="1"/>
    </row>
    <row r="120" spans="2:11" ht="18.75">
      <c r="B120" s="12"/>
      <c r="D120" s="1"/>
      <c r="K120" s="1"/>
    </row>
    <row r="121" spans="2:11" ht="18.75">
      <c r="B121" s="12"/>
      <c r="D121" s="1"/>
      <c r="K121" s="1"/>
    </row>
    <row r="122" spans="2:11" ht="18.75">
      <c r="B122" s="12"/>
      <c r="D122" s="1"/>
      <c r="K122" s="1"/>
    </row>
    <row r="123" spans="2:11" ht="18.75">
      <c r="B123" s="12"/>
      <c r="D123" s="1"/>
      <c r="K123" s="1"/>
    </row>
    <row r="124" spans="2:11" ht="18.75">
      <c r="B124" s="12"/>
      <c r="D124" s="1"/>
      <c r="K124" s="1"/>
    </row>
    <row r="125" spans="2:11" ht="18.75">
      <c r="B125" s="12"/>
      <c r="D125" s="1"/>
      <c r="K125" s="1"/>
    </row>
    <row r="126" spans="2:11" ht="18.75">
      <c r="B126" s="12"/>
      <c r="D126" s="1"/>
      <c r="K126" s="1"/>
    </row>
    <row r="127" spans="2:11" ht="18.75">
      <c r="B127" s="12"/>
      <c r="D127" s="1"/>
      <c r="K127" s="1"/>
    </row>
    <row r="128" spans="2:11" ht="18.75">
      <c r="B128" s="12"/>
      <c r="D128" s="1"/>
      <c r="K128" s="1"/>
    </row>
    <row r="129" spans="2:11" ht="18.75">
      <c r="B129" s="12"/>
      <c r="D129" s="1"/>
      <c r="K129" s="1"/>
    </row>
    <row r="130" spans="2:11" ht="18.75">
      <c r="B130" s="12"/>
      <c r="D130" s="1"/>
      <c r="K130" s="1"/>
    </row>
    <row r="131" spans="2:11" ht="18.75">
      <c r="B131" s="12"/>
      <c r="D131" s="1"/>
      <c r="K131" s="1"/>
    </row>
    <row r="132" spans="2:11" ht="18.75">
      <c r="B132" s="12"/>
      <c r="D132" s="1"/>
      <c r="K132" s="1"/>
    </row>
    <row r="133" spans="2:11" ht="18.75">
      <c r="B133" s="12"/>
      <c r="D133" s="1"/>
      <c r="K133" s="1"/>
    </row>
    <row r="134" spans="2:11" ht="18.75">
      <c r="B134" s="12"/>
      <c r="D134" s="1"/>
      <c r="K134" s="1"/>
    </row>
    <row r="135" spans="2:11" ht="18.75">
      <c r="B135" s="12"/>
      <c r="D135" s="1"/>
      <c r="K135" s="1"/>
    </row>
    <row r="136" spans="2:11" ht="18.75">
      <c r="B136" s="12"/>
      <c r="D136" s="1"/>
      <c r="K136" s="1"/>
    </row>
    <row r="137" spans="2:11" ht="18.75">
      <c r="B137" s="12"/>
      <c r="D137" s="1"/>
      <c r="K137" s="1"/>
    </row>
    <row r="138" spans="2:11" ht="18.75">
      <c r="B138" s="12"/>
      <c r="D138" s="1"/>
      <c r="K138" s="1"/>
    </row>
    <row r="139" spans="2:11" ht="18.75">
      <c r="B139" s="12"/>
      <c r="D139" s="1"/>
      <c r="K139" s="1"/>
    </row>
    <row r="140" spans="2:11" ht="18.75">
      <c r="B140" s="12"/>
      <c r="D140" s="1"/>
      <c r="K140" s="1"/>
    </row>
    <row r="141" spans="2:11" ht="18.75">
      <c r="B141" s="12"/>
      <c r="D141" s="1"/>
      <c r="K141" s="1"/>
    </row>
    <row r="142" spans="2:11" ht="18.75">
      <c r="B142" s="12"/>
      <c r="D142" s="1"/>
      <c r="K142" s="1"/>
    </row>
    <row r="143" spans="2:11" ht="18.75">
      <c r="B143" s="12"/>
      <c r="D143" s="1"/>
      <c r="K143" s="1"/>
    </row>
    <row r="144" spans="2:11" ht="18.75">
      <c r="B144" s="12"/>
      <c r="D144" s="1"/>
      <c r="K144" s="1"/>
    </row>
    <row r="145" spans="2:11" ht="18.75">
      <c r="B145" s="12"/>
      <c r="D145" s="1"/>
      <c r="K145" s="1"/>
    </row>
    <row r="146" spans="2:11" ht="18.75">
      <c r="B146" s="12"/>
      <c r="D146" s="1"/>
      <c r="K146" s="1"/>
    </row>
    <row r="147" spans="2:11" ht="18.75">
      <c r="B147" s="12"/>
      <c r="D147" s="1"/>
      <c r="K147" s="1"/>
    </row>
    <row r="148" spans="2:11" ht="18.75">
      <c r="B148" s="12"/>
      <c r="D148" s="1"/>
      <c r="K148" s="1"/>
    </row>
    <row r="149" spans="2:11" ht="18.75">
      <c r="B149" s="12"/>
      <c r="D149" s="1"/>
      <c r="K149" s="1"/>
    </row>
    <row r="150" spans="2:11" ht="18.75">
      <c r="B150" s="12"/>
      <c r="D150" s="1"/>
      <c r="K150" s="1"/>
    </row>
    <row r="151" spans="2:11" ht="18.75">
      <c r="B151" s="12"/>
      <c r="D151" s="1"/>
      <c r="K151" s="1"/>
    </row>
    <row r="152" spans="2:11" ht="18.75">
      <c r="B152" s="12"/>
      <c r="D152" s="1"/>
      <c r="K152" s="1"/>
    </row>
    <row r="153" spans="2:11" ht="18.75">
      <c r="B153" s="12"/>
      <c r="D153" s="1"/>
      <c r="K153" s="1"/>
    </row>
    <row r="154" spans="2:11" ht="18.75">
      <c r="B154" s="12"/>
      <c r="D154" s="1"/>
      <c r="K154" s="1"/>
    </row>
    <row r="155" spans="2:11" ht="18.75">
      <c r="B155" s="12"/>
      <c r="D155" s="1"/>
      <c r="K155" s="1"/>
    </row>
  </sheetData>
  <sheetProtection/>
  <mergeCells count="16">
    <mergeCell ref="J34:J38"/>
    <mergeCell ref="J29:J33"/>
    <mergeCell ref="J24:J28"/>
    <mergeCell ref="J50:J52"/>
    <mergeCell ref="J47:J49"/>
    <mergeCell ref="J44:J46"/>
    <mergeCell ref="J39:J43"/>
    <mergeCell ref="J71:J76"/>
    <mergeCell ref="J64:J70"/>
    <mergeCell ref="J59:J63"/>
    <mergeCell ref="J53:J58"/>
    <mergeCell ref="B1:L1"/>
    <mergeCell ref="J21:J23"/>
    <mergeCell ref="J15:J20"/>
    <mergeCell ref="J8:J14"/>
    <mergeCell ref="J3:J7"/>
  </mergeCells>
  <dataValidations count="5">
    <dataValidation type="list" allowBlank="1" showInputMessage="1" showErrorMessage="1" sqref="D156:D65536 D2:D38 C77:C155">
      <formula1>#REF!</formula1>
    </dataValidation>
    <dataValidation type="list" allowBlank="1" showInputMessage="1" showErrorMessage="1" sqref="E156:E65536 E2:E38 D77:D155">
      <formula1>#REF!</formula1>
    </dataValidation>
    <dataValidation type="list" allowBlank="1" showInputMessage="1" showErrorMessage="1" sqref="F77:F155">
      <formula1>#REF!</formula1>
    </dataValidation>
    <dataValidation type="list" allowBlank="1" showInputMessage="1" showErrorMessage="1" sqref="D39:D76">
      <formula1>$D$3:$D$7</formula1>
    </dataValidation>
    <dataValidation type="list" allowBlank="1" showInputMessage="1" showErrorMessage="1" sqref="E39:E76">
      <formula1>$E$3:$E$7</formula1>
    </dataValidation>
  </dataValidations>
  <printOptions/>
  <pageMargins left="0.15748031496062992" right="0.15748031496062992" top="0.708661417322834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2014-07-14T10:44:16Z</cp:lastPrinted>
  <dcterms:created xsi:type="dcterms:W3CDTF">2012-05-29T08:57:24Z</dcterms:created>
  <dcterms:modified xsi:type="dcterms:W3CDTF">2014-07-15T08:28:35Z</dcterms:modified>
  <cp:category/>
  <cp:version/>
  <cp:contentType/>
  <cp:contentStatus/>
</cp:coreProperties>
</file>