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<sst xmlns="http://schemas.openxmlformats.org/spreadsheetml/2006/main" count="297" uniqueCount="103">
  <si>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</si>
  <si>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</si>
  <si>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</si>
  <si>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</si>
  <si>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</si>
  <si>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</si>
  <si>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</si>
  <si>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</si>
  <si>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</si>
  <si>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</si>
  <si>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</si>
  <si>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</si>
  <si>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</si>
  <si>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</si>
  <si>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</si>
  <si>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</si>
  <si>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合格</t>
  </si>
  <si>
    <t>男</t>
  </si>
  <si>
    <t>免笔试</t>
  </si>
  <si>
    <t>——</t>
  </si>
  <si>
    <t>11号</t>
  </si>
  <si>
    <t>男</t>
  </si>
  <si>
    <t>女</t>
  </si>
  <si>
    <t>1</t>
  </si>
  <si>
    <t>2015年吉林省省直事业单位公开招聘第十八批拟聘用人员公示名单</t>
  </si>
  <si>
    <t>吉林省人民医院</t>
  </si>
  <si>
    <t>凯旋院区综合内科医师岗位</t>
  </si>
  <si>
    <t>11号</t>
  </si>
  <si>
    <t>1</t>
  </si>
  <si>
    <t>孙祎菲</t>
  </si>
  <si>
    <t>合格</t>
  </si>
  <si>
    <t>口腔科医师岗位</t>
  </si>
  <si>
    <t>程学云</t>
  </si>
  <si>
    <t>中医儿科医师岗位</t>
  </si>
  <si>
    <t>陆彪</t>
  </si>
  <si>
    <t>药剂科临床药师岗位</t>
  </si>
  <si>
    <t>孙亮</t>
  </si>
  <si>
    <t>TS病房医师岗位（一）</t>
  </si>
  <si>
    <t>宋丹丹</t>
  </si>
  <si>
    <t>TS病房医师岗位（二）</t>
  </si>
  <si>
    <t>杜博</t>
  </si>
  <si>
    <t>吉林省神经精神病医院</t>
  </si>
  <si>
    <t>神经外科医生岗位</t>
  </si>
  <si>
    <t>马金河</t>
  </si>
  <si>
    <t>吉林省人口生命科学技术研究院</t>
  </si>
  <si>
    <t>医学影像科医生岗位</t>
  </si>
  <si>
    <t>韩文英</t>
  </si>
  <si>
    <t>吉林省胜利医院</t>
  </si>
  <si>
    <t>中医妇科医生岗位</t>
  </si>
  <si>
    <t>张永萍</t>
  </si>
  <si>
    <t>吉林省中医药科学院</t>
  </si>
  <si>
    <t>中药化学研究岗位</t>
  </si>
  <si>
    <t>宝艳儒</t>
  </si>
  <si>
    <t>吉林省结核病防治科学研究院（吉林省结核病防治科学研究院附属医院）</t>
  </si>
  <si>
    <t>结核病防治管理</t>
  </si>
  <si>
    <t>黎娜</t>
  </si>
  <si>
    <t>朱红</t>
  </si>
  <si>
    <t>刘冰</t>
  </si>
  <si>
    <t>结核病实验室检测</t>
  </si>
  <si>
    <t>李秋茼</t>
  </si>
  <si>
    <t>朱琳莹</t>
  </si>
  <si>
    <t>吉林省林业勘察设计研究院</t>
  </si>
  <si>
    <t>森林防火规划设计岗位</t>
  </si>
  <si>
    <r>
      <t>1</t>
    </r>
    <r>
      <rPr>
        <sz val="10"/>
        <rFont val="宋体"/>
        <family val="0"/>
      </rPr>
      <t>3号</t>
    </r>
  </si>
  <si>
    <t>杨艳波</t>
  </si>
  <si>
    <t>免笔试</t>
  </si>
  <si>
    <t>——</t>
  </si>
  <si>
    <t>2号</t>
  </si>
  <si>
    <t>吉林省体育局冬季运动管理中心</t>
  </si>
  <si>
    <t>雪上项目体能康复师</t>
  </si>
  <si>
    <t>张洋</t>
  </si>
  <si>
    <t>长春冰上训练基地</t>
  </si>
  <si>
    <t>体能康复师</t>
  </si>
  <si>
    <t>刘奎强</t>
  </si>
  <si>
    <t>张沛林</t>
  </si>
  <si>
    <t>吉林省体育职业技能鉴定站</t>
  </si>
  <si>
    <t>基金管理会计</t>
  </si>
  <si>
    <t>万蕊</t>
  </si>
  <si>
    <t>女</t>
  </si>
  <si>
    <t>吉林省社会体育管理中心</t>
  </si>
  <si>
    <t>办公室文字综合</t>
  </si>
  <si>
    <t>孙宇楠</t>
  </si>
  <si>
    <t>吉林省体育系统运动创伤医院</t>
  </si>
  <si>
    <t>护理</t>
  </si>
  <si>
    <t>董爽</t>
  </si>
  <si>
    <t>检验</t>
  </si>
  <si>
    <t>房有权</t>
  </si>
  <si>
    <t>中医骨伤</t>
  </si>
  <si>
    <t>胡靓</t>
  </si>
  <si>
    <t>吉林省体育运动学校</t>
  </si>
  <si>
    <t>国际自由式摔跤教练</t>
  </si>
  <si>
    <t>张伟瑞</t>
  </si>
  <si>
    <t>男子柔道教练</t>
  </si>
  <si>
    <t>程海峰</t>
  </si>
  <si>
    <t>女子举重教练</t>
  </si>
  <si>
    <t>孙岩</t>
  </si>
  <si>
    <t>暖通管理</t>
  </si>
  <si>
    <t>李鹏飞</t>
  </si>
  <si>
    <t>体能康复教练</t>
  </si>
  <si>
    <t>闫文</t>
  </si>
  <si>
    <t>体育训练管理指导</t>
  </si>
  <si>
    <t>耿伶聪</t>
  </si>
  <si>
    <t>4号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</si>
</sst>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.00;[Red]0.00"/>
    <numFmt numFmtId="187" formatCode="0_);[Red]\(0\)"/>
    <numFmt numFmtId="188" formatCode="0.0_ "/>
    <numFmt numFmtId="189" formatCode="yyyy/mm/dd"/>
    <numFmt numFmtId="190" formatCode="0.00_);\(0.00\)"/>
    <numFmt numFmtId="191" formatCode="0.0_);[Red]\(0.0\)"/>
    <numFmt numFmtId="192" formatCode="0;[Red]0"/>
    <numFmt numFmtId="193" formatCode="#,##0.00_ "/>
    <numFmt numFmtId="194" formatCode="0_);\(0\)"/>
    <numFmt numFmtId="195" formatCode="0_ "/>
  </numFmts>
  <fonts count="31"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11" fillId="0" borderId="0">
      <alignment/>
      <protection/>
    </xf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84" fontId="20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9" fillId="0" borderId="10" xfId="57" applyNumberFormat="1" applyFont="1" applyFill="1" applyBorder="1" applyAlignment="1">
      <alignment horizontal="left" vertical="center" wrapText="1"/>
      <protection/>
    </xf>
    <xf numFmtId="49" fontId="29" fillId="0" borderId="10" xfId="58" applyNumberFormat="1" applyFont="1" applyFill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49" fontId="29" fillId="0" borderId="10" xfId="57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186" fontId="29" fillId="0" borderId="10" xfId="57" applyNumberFormat="1" applyFont="1" applyBorder="1" applyAlignment="1">
      <alignment horizontal="center" vertical="center" wrapText="1"/>
      <protection/>
    </xf>
    <xf numFmtId="185" fontId="30" fillId="0" borderId="10" xfId="0" applyNumberFormat="1" applyFont="1" applyFill="1" applyBorder="1" applyAlignment="1">
      <alignment horizontal="center" vertical="center" wrapText="1"/>
    </xf>
    <xf numFmtId="0" fontId="29" fillId="0" borderId="10" xfId="57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29" fillId="0" borderId="10" xfId="51" applyNumberFormat="1" applyFont="1" applyFill="1" applyBorder="1" applyAlignment="1">
      <alignment horizontal="left" vertical="center" wrapText="1"/>
      <protection/>
    </xf>
    <xf numFmtId="0" fontId="29" fillId="0" borderId="10" xfId="57" applyFont="1" applyFill="1" applyBorder="1" applyAlignment="1">
      <alignment horizontal="left" vertical="center" wrapText="1"/>
      <protection/>
    </xf>
    <xf numFmtId="0" fontId="29" fillId="0" borderId="10" xfId="57" applyFont="1" applyFill="1" applyBorder="1" applyAlignment="1">
      <alignment horizontal="center" vertical="center" wrapText="1"/>
      <protection/>
    </xf>
    <xf numFmtId="0" fontId="29" fillId="0" borderId="10" xfId="51" applyFont="1" applyFill="1" applyBorder="1" applyAlignment="1">
      <alignment horizontal="left" vertical="center" wrapText="1"/>
      <protection/>
    </xf>
    <xf numFmtId="0" fontId="29" fillId="0" borderId="10" xfId="58" applyFont="1" applyFill="1" applyBorder="1" applyAlignment="1">
      <alignment horizontal="left" vertical="center" wrapText="1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right" vertical="center" wrapText="1"/>
    </xf>
    <xf numFmtId="31" fontId="22" fillId="0" borderId="11" xfId="0" applyNumberFormat="1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center" vertical="center" wrapText="1"/>
    </xf>
    <xf numFmtId="0" fontId="29" fillId="0" borderId="12" xfId="51" applyFont="1" applyFill="1" applyBorder="1" applyAlignment="1">
      <alignment horizontal="center" vertical="center" wrapText="1"/>
      <protection/>
    </xf>
    <xf numFmtId="0" fontId="29" fillId="0" borderId="13" xfId="51" applyFont="1" applyFill="1" applyBorder="1" applyAlignment="1">
      <alignment horizontal="center" vertical="center" wrapText="1"/>
      <protection/>
    </xf>
    <xf numFmtId="0" fontId="29" fillId="0" borderId="14" xfId="51" applyFont="1" applyFill="1" applyBorder="1" applyAlignment="1">
      <alignment horizontal="center" vertical="center" wrapText="1"/>
      <protection/>
    </xf>
  </cellXfs>
  <cellStyles count="67">
    <cellStyle name="Normal" xfId="0"/>
    <cellStyle name="_ET_STYLE_NoName_00_" xfId="15"/>
    <cellStyle name="_ET_STYLE_NoName_00__考场分布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2" xfId="44"/>
    <cellStyle name="常规 14" xfId="45"/>
    <cellStyle name="常规 19" xfId="46"/>
    <cellStyle name="常规 2" xfId="47"/>
    <cellStyle name="常规 2 2" xfId="48"/>
    <cellStyle name="常规 2 3 2" xfId="49"/>
    <cellStyle name="常规 2 4 2" xfId="50"/>
    <cellStyle name="常规 2_Sheet1" xfId="51"/>
    <cellStyle name="常规 29" xfId="52"/>
    <cellStyle name="常规 29 3" xfId="53"/>
    <cellStyle name="常规 3" xfId="54"/>
    <cellStyle name="常规 4 2 2" xfId="55"/>
    <cellStyle name="常规 6" xfId="56"/>
    <cellStyle name="常规_Sheet1" xfId="57"/>
    <cellStyle name="常规_Sheet1_1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625" style="1" customWidth="1"/>
    <col min="2" max="2" width="14.375" style="2" customWidth="1"/>
    <col min="3" max="3" width="17.75390625" style="1" customWidth="1"/>
    <col min="4" max="4" width="6.375" style="1" customWidth="1"/>
    <col min="5" max="5" width="5.00390625" style="3" customWidth="1"/>
    <col min="6" max="6" width="7.75390625" style="1" customWidth="1"/>
    <col min="7" max="7" width="5.00390625" style="1" customWidth="1"/>
    <col min="8" max="8" width="5.125" style="1" customWidth="1"/>
    <col min="9" max="9" width="7.625" style="1" customWidth="1"/>
    <col min="10" max="10" width="6.875" style="4" customWidth="1"/>
    <col min="11" max="12" width="7.25390625" style="4" customWidth="1"/>
    <col min="13" max="13" width="8.25390625" style="4" customWidth="1"/>
    <col min="14" max="14" width="4.50390625" style="3" customWidth="1"/>
    <col min="15" max="15" width="6.00390625" style="1" customWidth="1"/>
    <col min="16" max="16" width="5.75390625" style="1" customWidth="1"/>
    <col min="17" max="16384" width="9.00390625" style="1" customWidth="1"/>
  </cols>
  <sheetData>
    <row r="1" spans="1:16" ht="66" customHeight="1">
      <c r="A1" s="26" t="s">
        <v>24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1" customHeight="1">
      <c r="A2" s="28">
        <v>42328</v>
      </c>
      <c r="B2" s="29"/>
      <c r="C2" s="28"/>
      <c r="D2" s="28"/>
      <c r="E2" s="30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8" t="s">
        <v>13</v>
      </c>
      <c r="O3" s="8" t="s">
        <v>14</v>
      </c>
      <c r="P3" s="8" t="s">
        <v>15</v>
      </c>
    </row>
    <row r="4" spans="1:17" s="19" customFormat="1" ht="27.75" customHeight="1">
      <c r="A4" s="9">
        <v>1</v>
      </c>
      <c r="B4" s="10" t="s">
        <v>25</v>
      </c>
      <c r="C4" s="11" t="s">
        <v>26</v>
      </c>
      <c r="D4" s="12" t="s">
        <v>27</v>
      </c>
      <c r="E4" s="13" t="s">
        <v>28</v>
      </c>
      <c r="F4" s="13" t="s">
        <v>29</v>
      </c>
      <c r="G4" s="13" t="s">
        <v>22</v>
      </c>
      <c r="H4" s="14">
        <v>29</v>
      </c>
      <c r="I4" s="12" t="s">
        <v>18</v>
      </c>
      <c r="J4" s="15">
        <v>74.8</v>
      </c>
      <c r="K4" s="16" t="s">
        <v>19</v>
      </c>
      <c r="L4" s="16" t="s">
        <v>19</v>
      </c>
      <c r="M4" s="15">
        <v>74.8</v>
      </c>
      <c r="N4" s="17">
        <v>1</v>
      </c>
      <c r="O4" s="14" t="s">
        <v>30</v>
      </c>
      <c r="P4" s="14" t="s">
        <v>30</v>
      </c>
      <c r="Q4" s="18"/>
    </row>
    <row r="5" spans="1:17" s="19" customFormat="1" ht="27.75" customHeight="1">
      <c r="A5" s="9">
        <v>2</v>
      </c>
      <c r="B5" s="10" t="s">
        <v>25</v>
      </c>
      <c r="C5" s="20" t="s">
        <v>31</v>
      </c>
      <c r="D5" s="12" t="s">
        <v>27</v>
      </c>
      <c r="E5" s="13" t="s">
        <v>28</v>
      </c>
      <c r="F5" s="13" t="s">
        <v>32</v>
      </c>
      <c r="G5" s="13" t="s">
        <v>21</v>
      </c>
      <c r="H5" s="14">
        <v>28</v>
      </c>
      <c r="I5" s="12" t="s">
        <v>18</v>
      </c>
      <c r="J5" s="15">
        <v>76</v>
      </c>
      <c r="K5" s="16" t="s">
        <v>19</v>
      </c>
      <c r="L5" s="16" t="s">
        <v>19</v>
      </c>
      <c r="M5" s="15">
        <v>76</v>
      </c>
      <c r="N5" s="17">
        <v>1</v>
      </c>
      <c r="O5" s="14" t="s">
        <v>30</v>
      </c>
      <c r="P5" s="14" t="s">
        <v>30</v>
      </c>
      <c r="Q5" s="18"/>
    </row>
    <row r="6" spans="1:17" s="19" customFormat="1" ht="27.75" customHeight="1">
      <c r="A6" s="9">
        <v>3</v>
      </c>
      <c r="B6" s="10" t="s">
        <v>25</v>
      </c>
      <c r="C6" s="20" t="s">
        <v>33</v>
      </c>
      <c r="D6" s="12" t="s">
        <v>27</v>
      </c>
      <c r="E6" s="13" t="s">
        <v>28</v>
      </c>
      <c r="F6" s="13" t="s">
        <v>34</v>
      </c>
      <c r="G6" s="13" t="s">
        <v>22</v>
      </c>
      <c r="H6" s="14">
        <v>27</v>
      </c>
      <c r="I6" s="12" t="s">
        <v>18</v>
      </c>
      <c r="J6" s="15">
        <v>79.8</v>
      </c>
      <c r="K6" s="16" t="s">
        <v>19</v>
      </c>
      <c r="L6" s="16" t="s">
        <v>19</v>
      </c>
      <c r="M6" s="15">
        <v>79.8</v>
      </c>
      <c r="N6" s="17">
        <v>1</v>
      </c>
      <c r="O6" s="14" t="s">
        <v>30</v>
      </c>
      <c r="P6" s="14" t="s">
        <v>30</v>
      </c>
      <c r="Q6" s="18"/>
    </row>
    <row r="7" spans="1:17" s="19" customFormat="1" ht="27.75" customHeight="1">
      <c r="A7" s="9">
        <v>4</v>
      </c>
      <c r="B7" s="10" t="s">
        <v>25</v>
      </c>
      <c r="C7" s="20" t="s">
        <v>35</v>
      </c>
      <c r="D7" s="12" t="s">
        <v>27</v>
      </c>
      <c r="E7" s="13" t="s">
        <v>28</v>
      </c>
      <c r="F7" s="13" t="s">
        <v>36</v>
      </c>
      <c r="G7" s="13" t="s">
        <v>21</v>
      </c>
      <c r="H7" s="14">
        <v>29</v>
      </c>
      <c r="I7" s="12" t="s">
        <v>18</v>
      </c>
      <c r="J7" s="15">
        <v>81</v>
      </c>
      <c r="K7" s="16" t="s">
        <v>19</v>
      </c>
      <c r="L7" s="16" t="s">
        <v>19</v>
      </c>
      <c r="M7" s="15">
        <v>81</v>
      </c>
      <c r="N7" s="17">
        <v>1</v>
      </c>
      <c r="O7" s="14" t="s">
        <v>30</v>
      </c>
      <c r="P7" s="14" t="s">
        <v>30</v>
      </c>
      <c r="Q7" s="18"/>
    </row>
    <row r="8" spans="1:17" s="19" customFormat="1" ht="27.75" customHeight="1">
      <c r="A8" s="9">
        <v>5</v>
      </c>
      <c r="B8" s="10" t="s">
        <v>25</v>
      </c>
      <c r="C8" s="10" t="s">
        <v>37</v>
      </c>
      <c r="D8" s="12" t="s">
        <v>27</v>
      </c>
      <c r="E8" s="13" t="s">
        <v>28</v>
      </c>
      <c r="F8" s="13" t="s">
        <v>38</v>
      </c>
      <c r="G8" s="13" t="s">
        <v>22</v>
      </c>
      <c r="H8" s="14">
        <v>29</v>
      </c>
      <c r="I8" s="12" t="s">
        <v>18</v>
      </c>
      <c r="J8" s="15">
        <v>78.8</v>
      </c>
      <c r="K8" s="16" t="s">
        <v>19</v>
      </c>
      <c r="L8" s="16" t="s">
        <v>19</v>
      </c>
      <c r="M8" s="15">
        <v>78.8</v>
      </c>
      <c r="N8" s="17">
        <v>1</v>
      </c>
      <c r="O8" s="14" t="s">
        <v>30</v>
      </c>
      <c r="P8" s="14" t="s">
        <v>30</v>
      </c>
      <c r="Q8" s="18"/>
    </row>
    <row r="9" spans="1:17" s="19" customFormat="1" ht="27.75" customHeight="1">
      <c r="A9" s="9">
        <v>6</v>
      </c>
      <c r="B9" s="10" t="s">
        <v>25</v>
      </c>
      <c r="C9" s="10" t="s">
        <v>39</v>
      </c>
      <c r="D9" s="12" t="s">
        <v>27</v>
      </c>
      <c r="E9" s="13" t="s">
        <v>28</v>
      </c>
      <c r="F9" s="13" t="s">
        <v>40</v>
      </c>
      <c r="G9" s="13" t="s">
        <v>21</v>
      </c>
      <c r="H9" s="14">
        <v>28</v>
      </c>
      <c r="I9" s="12" t="s">
        <v>18</v>
      </c>
      <c r="J9" s="15">
        <v>80.6</v>
      </c>
      <c r="K9" s="16" t="s">
        <v>19</v>
      </c>
      <c r="L9" s="16" t="s">
        <v>19</v>
      </c>
      <c r="M9" s="15">
        <v>80.6</v>
      </c>
      <c r="N9" s="17">
        <v>1</v>
      </c>
      <c r="O9" s="14" t="s">
        <v>30</v>
      </c>
      <c r="P9" s="14" t="s">
        <v>30</v>
      </c>
      <c r="Q9" s="18"/>
    </row>
    <row r="10" spans="1:17" s="19" customFormat="1" ht="27.75" customHeight="1">
      <c r="A10" s="9">
        <v>7</v>
      </c>
      <c r="B10" s="20" t="s">
        <v>41</v>
      </c>
      <c r="C10" s="10" t="s">
        <v>42</v>
      </c>
      <c r="D10" s="12" t="s">
        <v>27</v>
      </c>
      <c r="E10" s="13" t="s">
        <v>28</v>
      </c>
      <c r="F10" s="13" t="s">
        <v>43</v>
      </c>
      <c r="G10" s="13" t="s">
        <v>21</v>
      </c>
      <c r="H10" s="14">
        <v>34</v>
      </c>
      <c r="I10" s="12" t="s">
        <v>18</v>
      </c>
      <c r="J10" s="15">
        <v>79.6</v>
      </c>
      <c r="K10" s="16" t="s">
        <v>19</v>
      </c>
      <c r="L10" s="16" t="s">
        <v>19</v>
      </c>
      <c r="M10" s="15">
        <v>79.6</v>
      </c>
      <c r="N10" s="17">
        <v>1</v>
      </c>
      <c r="O10" s="14" t="s">
        <v>30</v>
      </c>
      <c r="P10" s="14" t="s">
        <v>30</v>
      </c>
      <c r="Q10" s="18"/>
    </row>
    <row r="11" spans="1:17" s="19" customFormat="1" ht="27.75" customHeight="1">
      <c r="A11" s="9">
        <v>8</v>
      </c>
      <c r="B11" s="21" t="s">
        <v>44</v>
      </c>
      <c r="C11" s="21" t="s">
        <v>45</v>
      </c>
      <c r="D11" s="12" t="s">
        <v>27</v>
      </c>
      <c r="E11" s="22">
        <v>1</v>
      </c>
      <c r="F11" s="22" t="s">
        <v>46</v>
      </c>
      <c r="G11" s="22" t="s">
        <v>22</v>
      </c>
      <c r="H11" s="14">
        <v>30</v>
      </c>
      <c r="I11" s="12" t="s">
        <v>18</v>
      </c>
      <c r="J11" s="15">
        <v>76.4</v>
      </c>
      <c r="K11" s="16" t="s">
        <v>19</v>
      </c>
      <c r="L11" s="16" t="s">
        <v>19</v>
      </c>
      <c r="M11" s="15">
        <v>76.4</v>
      </c>
      <c r="N11" s="17">
        <v>1</v>
      </c>
      <c r="O11" s="14" t="s">
        <v>30</v>
      </c>
      <c r="P11" s="14" t="s">
        <v>30</v>
      </c>
      <c r="Q11" s="18"/>
    </row>
    <row r="12" spans="1:17" s="19" customFormat="1" ht="27.75" customHeight="1">
      <c r="A12" s="9">
        <v>9</v>
      </c>
      <c r="B12" s="23" t="s">
        <v>47</v>
      </c>
      <c r="C12" s="24" t="s">
        <v>48</v>
      </c>
      <c r="D12" s="12" t="s">
        <v>27</v>
      </c>
      <c r="E12" s="25">
        <v>1</v>
      </c>
      <c r="F12" s="22" t="s">
        <v>49</v>
      </c>
      <c r="G12" s="22" t="s">
        <v>22</v>
      </c>
      <c r="H12" s="14">
        <v>33</v>
      </c>
      <c r="I12" s="12" t="s">
        <v>18</v>
      </c>
      <c r="J12" s="15">
        <v>84</v>
      </c>
      <c r="K12" s="16" t="s">
        <v>19</v>
      </c>
      <c r="L12" s="16" t="s">
        <v>19</v>
      </c>
      <c r="M12" s="15">
        <v>84</v>
      </c>
      <c r="N12" s="17">
        <v>1</v>
      </c>
      <c r="O12" s="14" t="s">
        <v>30</v>
      </c>
      <c r="P12" s="14" t="s">
        <v>30</v>
      </c>
      <c r="Q12" s="18"/>
    </row>
    <row r="13" spans="1:17" s="19" customFormat="1" ht="27.75" customHeight="1">
      <c r="A13" s="9">
        <v>10</v>
      </c>
      <c r="B13" s="23" t="s">
        <v>50</v>
      </c>
      <c r="C13" s="24" t="s">
        <v>51</v>
      </c>
      <c r="D13" s="12" t="s">
        <v>27</v>
      </c>
      <c r="E13" s="25">
        <v>1</v>
      </c>
      <c r="F13" s="25" t="s">
        <v>52</v>
      </c>
      <c r="G13" s="25" t="s">
        <v>22</v>
      </c>
      <c r="H13" s="14">
        <v>29</v>
      </c>
      <c r="I13" s="12" t="s">
        <v>18</v>
      </c>
      <c r="J13" s="15">
        <v>85.4</v>
      </c>
      <c r="K13" s="16" t="s">
        <v>19</v>
      </c>
      <c r="L13" s="16" t="s">
        <v>19</v>
      </c>
      <c r="M13" s="15">
        <v>85.4</v>
      </c>
      <c r="N13" s="17">
        <v>1</v>
      </c>
      <c r="O13" s="14" t="s">
        <v>30</v>
      </c>
      <c r="P13" s="14" t="s">
        <v>30</v>
      </c>
      <c r="Q13" s="18"/>
    </row>
    <row r="14" spans="1:17" s="19" customFormat="1" ht="27.75" customHeight="1">
      <c r="A14" s="9">
        <v>11</v>
      </c>
      <c r="B14" s="31" t="s">
        <v>53</v>
      </c>
      <c r="C14" s="24" t="s">
        <v>54</v>
      </c>
      <c r="D14" s="12" t="s">
        <v>27</v>
      </c>
      <c r="E14" s="25">
        <v>3</v>
      </c>
      <c r="F14" s="25" t="s">
        <v>55</v>
      </c>
      <c r="G14" s="25" t="s">
        <v>22</v>
      </c>
      <c r="H14" s="14">
        <v>32</v>
      </c>
      <c r="I14" s="12" t="s">
        <v>65</v>
      </c>
      <c r="J14" s="15">
        <v>84.2</v>
      </c>
      <c r="K14" s="16" t="s">
        <v>66</v>
      </c>
      <c r="L14" s="16" t="s">
        <v>66</v>
      </c>
      <c r="M14" s="15">
        <v>84.2</v>
      </c>
      <c r="N14" s="17">
        <v>1</v>
      </c>
      <c r="O14" s="14" t="s">
        <v>30</v>
      </c>
      <c r="P14" s="14" t="s">
        <v>30</v>
      </c>
      <c r="Q14" s="18"/>
    </row>
    <row r="15" spans="1:17" s="19" customFormat="1" ht="27.75" customHeight="1">
      <c r="A15" s="9">
        <v>12</v>
      </c>
      <c r="B15" s="32"/>
      <c r="C15" s="24" t="s">
        <v>54</v>
      </c>
      <c r="D15" s="12" t="s">
        <v>20</v>
      </c>
      <c r="E15" s="25">
        <v>3</v>
      </c>
      <c r="F15" s="25" t="s">
        <v>56</v>
      </c>
      <c r="G15" s="25" t="s">
        <v>22</v>
      </c>
      <c r="H15" s="14">
        <v>29</v>
      </c>
      <c r="I15" s="12" t="s">
        <v>18</v>
      </c>
      <c r="J15" s="15">
        <v>81.26</v>
      </c>
      <c r="K15" s="16" t="s">
        <v>19</v>
      </c>
      <c r="L15" s="16" t="s">
        <v>19</v>
      </c>
      <c r="M15" s="15">
        <v>81.26</v>
      </c>
      <c r="N15" s="17">
        <v>3</v>
      </c>
      <c r="O15" s="14" t="s">
        <v>16</v>
      </c>
      <c r="P15" s="14" t="s">
        <v>16</v>
      </c>
      <c r="Q15" s="18"/>
    </row>
    <row r="16" spans="1:17" s="19" customFormat="1" ht="27.75" customHeight="1">
      <c r="A16" s="9">
        <v>13</v>
      </c>
      <c r="B16" s="32"/>
      <c r="C16" s="24" t="s">
        <v>54</v>
      </c>
      <c r="D16" s="12" t="s">
        <v>20</v>
      </c>
      <c r="E16" s="25">
        <v>3</v>
      </c>
      <c r="F16" s="25" t="s">
        <v>57</v>
      </c>
      <c r="G16" s="25" t="s">
        <v>22</v>
      </c>
      <c r="H16" s="14">
        <v>27</v>
      </c>
      <c r="I16" s="12" t="s">
        <v>18</v>
      </c>
      <c r="J16" s="15">
        <v>81.42</v>
      </c>
      <c r="K16" s="16" t="s">
        <v>19</v>
      </c>
      <c r="L16" s="16" t="s">
        <v>19</v>
      </c>
      <c r="M16" s="15">
        <v>81.42</v>
      </c>
      <c r="N16" s="17">
        <v>2</v>
      </c>
      <c r="O16" s="14" t="s">
        <v>16</v>
      </c>
      <c r="P16" s="14" t="s">
        <v>16</v>
      </c>
      <c r="Q16" s="18"/>
    </row>
    <row r="17" spans="1:17" s="19" customFormat="1" ht="27.75" customHeight="1">
      <c r="A17" s="9">
        <v>14</v>
      </c>
      <c r="B17" s="32"/>
      <c r="C17" s="24" t="s">
        <v>58</v>
      </c>
      <c r="D17" s="12" t="s">
        <v>20</v>
      </c>
      <c r="E17" s="25">
        <v>2</v>
      </c>
      <c r="F17" s="25" t="s">
        <v>59</v>
      </c>
      <c r="G17" s="25" t="s">
        <v>21</v>
      </c>
      <c r="H17" s="14">
        <v>26</v>
      </c>
      <c r="I17" s="12" t="s">
        <v>18</v>
      </c>
      <c r="J17" s="15">
        <v>82.8</v>
      </c>
      <c r="K17" s="16" t="s">
        <v>19</v>
      </c>
      <c r="L17" s="16" t="s">
        <v>19</v>
      </c>
      <c r="M17" s="15">
        <v>82.8</v>
      </c>
      <c r="N17" s="17">
        <v>1</v>
      </c>
      <c r="O17" s="14" t="s">
        <v>16</v>
      </c>
      <c r="P17" s="14" t="s">
        <v>16</v>
      </c>
      <c r="Q17" s="18"/>
    </row>
    <row r="18" spans="1:17" s="19" customFormat="1" ht="27.75" customHeight="1">
      <c r="A18" s="9">
        <v>15</v>
      </c>
      <c r="B18" s="33"/>
      <c r="C18" s="24" t="s">
        <v>58</v>
      </c>
      <c r="D18" s="12" t="s">
        <v>20</v>
      </c>
      <c r="E18" s="25">
        <v>2</v>
      </c>
      <c r="F18" s="25" t="s">
        <v>60</v>
      </c>
      <c r="G18" s="25" t="s">
        <v>22</v>
      </c>
      <c r="H18" s="14">
        <v>29</v>
      </c>
      <c r="I18" s="12" t="s">
        <v>18</v>
      </c>
      <c r="J18" s="15">
        <v>81.86</v>
      </c>
      <c r="K18" s="16" t="s">
        <v>19</v>
      </c>
      <c r="L18" s="16" t="s">
        <v>19</v>
      </c>
      <c r="M18" s="15">
        <v>81.86</v>
      </c>
      <c r="N18" s="17">
        <v>2</v>
      </c>
      <c r="O18" s="14" t="s">
        <v>16</v>
      </c>
      <c r="P18" s="14" t="s">
        <v>16</v>
      </c>
      <c r="Q18" s="18"/>
    </row>
    <row r="19" spans="1:17" s="19" customFormat="1" ht="27.75" customHeight="1">
      <c r="A19" s="9">
        <v>16</v>
      </c>
      <c r="B19" s="23" t="s">
        <v>61</v>
      </c>
      <c r="C19" s="24" t="s">
        <v>62</v>
      </c>
      <c r="D19" s="12" t="s">
        <v>63</v>
      </c>
      <c r="E19" s="25">
        <v>1</v>
      </c>
      <c r="F19" s="25" t="s">
        <v>64</v>
      </c>
      <c r="G19" s="25" t="s">
        <v>17</v>
      </c>
      <c r="H19" s="14">
        <v>26</v>
      </c>
      <c r="I19" s="12" t="s">
        <v>18</v>
      </c>
      <c r="J19" s="15">
        <v>77.33</v>
      </c>
      <c r="K19" s="16" t="s">
        <v>19</v>
      </c>
      <c r="L19" s="16" t="s">
        <v>19</v>
      </c>
      <c r="M19" s="15">
        <v>77.33</v>
      </c>
      <c r="N19" s="17" t="s">
        <v>23</v>
      </c>
      <c r="O19" s="14" t="s">
        <v>16</v>
      </c>
      <c r="P19" s="14" t="s">
        <v>16</v>
      </c>
      <c r="Q19" s="18"/>
    </row>
    <row r="20" spans="1:17" s="19" customFormat="1" ht="27.75" customHeight="1">
      <c r="A20" s="9">
        <v>17</v>
      </c>
      <c r="B20" s="23" t="s">
        <v>68</v>
      </c>
      <c r="C20" s="24" t="s">
        <v>69</v>
      </c>
      <c r="D20" s="12" t="s">
        <v>67</v>
      </c>
      <c r="E20" s="25">
        <v>1</v>
      </c>
      <c r="F20" s="25" t="s">
        <v>70</v>
      </c>
      <c r="G20" s="25" t="s">
        <v>17</v>
      </c>
      <c r="H20" s="14">
        <v>28</v>
      </c>
      <c r="I20" s="12" t="s">
        <v>18</v>
      </c>
      <c r="J20" s="15">
        <v>72.4</v>
      </c>
      <c r="K20" s="16" t="s">
        <v>19</v>
      </c>
      <c r="L20" s="16" t="s">
        <v>19</v>
      </c>
      <c r="M20" s="15">
        <v>72.4</v>
      </c>
      <c r="N20" s="17">
        <v>1</v>
      </c>
      <c r="O20" s="14" t="s">
        <v>16</v>
      </c>
      <c r="P20" s="14" t="s">
        <v>16</v>
      </c>
      <c r="Q20" s="18"/>
    </row>
    <row r="21" spans="1:17" s="19" customFormat="1" ht="27.75" customHeight="1">
      <c r="A21" s="9">
        <v>18</v>
      </c>
      <c r="B21" s="23" t="s">
        <v>71</v>
      </c>
      <c r="C21" s="24" t="s">
        <v>72</v>
      </c>
      <c r="D21" s="12" t="s">
        <v>67</v>
      </c>
      <c r="E21" s="25">
        <v>2</v>
      </c>
      <c r="F21" s="25" t="s">
        <v>73</v>
      </c>
      <c r="G21" s="25" t="s">
        <v>17</v>
      </c>
      <c r="H21" s="14">
        <v>34</v>
      </c>
      <c r="I21" s="12" t="s">
        <v>18</v>
      </c>
      <c r="J21" s="15">
        <v>82.82</v>
      </c>
      <c r="K21" s="16" t="s">
        <v>19</v>
      </c>
      <c r="L21" s="16" t="s">
        <v>19</v>
      </c>
      <c r="M21" s="15">
        <v>82.82</v>
      </c>
      <c r="N21" s="17">
        <v>1</v>
      </c>
      <c r="O21" s="14" t="s">
        <v>16</v>
      </c>
      <c r="P21" s="14" t="s">
        <v>16</v>
      </c>
      <c r="Q21" s="18"/>
    </row>
    <row r="22" spans="1:17" s="19" customFormat="1" ht="27.75" customHeight="1">
      <c r="A22" s="9">
        <v>19</v>
      </c>
      <c r="B22" s="23" t="s">
        <v>71</v>
      </c>
      <c r="C22" s="24" t="s">
        <v>72</v>
      </c>
      <c r="D22" s="12" t="s">
        <v>67</v>
      </c>
      <c r="E22" s="25">
        <v>2</v>
      </c>
      <c r="F22" s="25" t="s">
        <v>74</v>
      </c>
      <c r="G22" s="25" t="s">
        <v>17</v>
      </c>
      <c r="H22" s="14">
        <v>26</v>
      </c>
      <c r="I22" s="12" t="s">
        <v>18</v>
      </c>
      <c r="J22" s="15">
        <v>78.74</v>
      </c>
      <c r="K22" s="16" t="s">
        <v>19</v>
      </c>
      <c r="L22" s="16" t="s">
        <v>19</v>
      </c>
      <c r="M22" s="15">
        <v>78.74</v>
      </c>
      <c r="N22" s="17">
        <v>2</v>
      </c>
      <c r="O22" s="14" t="s">
        <v>16</v>
      </c>
      <c r="P22" s="14" t="s">
        <v>16</v>
      </c>
      <c r="Q22" s="18"/>
    </row>
    <row r="23" spans="1:17" s="19" customFormat="1" ht="27.75" customHeight="1">
      <c r="A23" s="9">
        <v>20</v>
      </c>
      <c r="B23" s="23" t="s">
        <v>75</v>
      </c>
      <c r="C23" s="24" t="s">
        <v>76</v>
      </c>
      <c r="D23" s="12" t="s">
        <v>67</v>
      </c>
      <c r="E23" s="25">
        <v>1</v>
      </c>
      <c r="F23" s="25" t="s">
        <v>77</v>
      </c>
      <c r="G23" s="25" t="s">
        <v>78</v>
      </c>
      <c r="H23" s="14">
        <v>36</v>
      </c>
      <c r="I23" s="12" t="s">
        <v>18</v>
      </c>
      <c r="J23" s="15">
        <v>75.6</v>
      </c>
      <c r="K23" s="16" t="s">
        <v>19</v>
      </c>
      <c r="L23" s="16" t="s">
        <v>19</v>
      </c>
      <c r="M23" s="15">
        <v>75.6</v>
      </c>
      <c r="N23" s="17">
        <v>1</v>
      </c>
      <c r="O23" s="14" t="s">
        <v>16</v>
      </c>
      <c r="P23" s="14" t="s">
        <v>16</v>
      </c>
      <c r="Q23" s="18"/>
    </row>
    <row r="24" spans="1:17" s="19" customFormat="1" ht="27.75" customHeight="1">
      <c r="A24" s="9">
        <v>21</v>
      </c>
      <c r="B24" s="23" t="s">
        <v>79</v>
      </c>
      <c r="C24" s="24" t="s">
        <v>80</v>
      </c>
      <c r="D24" s="12" t="s">
        <v>102</v>
      </c>
      <c r="E24" s="25">
        <v>1</v>
      </c>
      <c r="F24" s="25" t="s">
        <v>81</v>
      </c>
      <c r="G24" s="25" t="s">
        <v>78</v>
      </c>
      <c r="H24" s="14">
        <v>24</v>
      </c>
      <c r="I24" s="12">
        <v>90.9</v>
      </c>
      <c r="J24" s="15">
        <v>78</v>
      </c>
      <c r="K24" s="16">
        <f aca="true" t="shared" si="0" ref="K24:L33">I24*50%</f>
        <v>45.45</v>
      </c>
      <c r="L24" s="16">
        <f t="shared" si="0"/>
        <v>39</v>
      </c>
      <c r="M24" s="15">
        <f aca="true" t="shared" si="1" ref="M24:M33">K24+L24</f>
        <v>84.45</v>
      </c>
      <c r="N24" s="17" t="s">
        <v>23</v>
      </c>
      <c r="O24" s="14" t="s">
        <v>16</v>
      </c>
      <c r="P24" s="14" t="s">
        <v>16</v>
      </c>
      <c r="Q24" s="18"/>
    </row>
    <row r="25" spans="1:17" s="19" customFormat="1" ht="27.75" customHeight="1">
      <c r="A25" s="9">
        <v>22</v>
      </c>
      <c r="B25" s="23" t="s">
        <v>82</v>
      </c>
      <c r="C25" s="24" t="s">
        <v>83</v>
      </c>
      <c r="D25" s="12" t="s">
        <v>102</v>
      </c>
      <c r="E25" s="25">
        <v>1</v>
      </c>
      <c r="F25" s="25" t="s">
        <v>84</v>
      </c>
      <c r="G25" s="25" t="s">
        <v>78</v>
      </c>
      <c r="H25" s="14">
        <v>26</v>
      </c>
      <c r="I25" s="12">
        <v>76.7</v>
      </c>
      <c r="J25" s="15">
        <v>79.6</v>
      </c>
      <c r="K25" s="16">
        <f t="shared" si="0"/>
        <v>38.35</v>
      </c>
      <c r="L25" s="16">
        <f t="shared" si="0"/>
        <v>39.8</v>
      </c>
      <c r="M25" s="15">
        <f t="shared" si="1"/>
        <v>78.15</v>
      </c>
      <c r="N25" s="17" t="s">
        <v>23</v>
      </c>
      <c r="O25" s="14" t="s">
        <v>16</v>
      </c>
      <c r="P25" s="14" t="s">
        <v>16</v>
      </c>
      <c r="Q25" s="18"/>
    </row>
    <row r="26" spans="1:17" s="19" customFormat="1" ht="27.75" customHeight="1">
      <c r="A26" s="9">
        <v>23</v>
      </c>
      <c r="B26" s="23" t="s">
        <v>82</v>
      </c>
      <c r="C26" s="24" t="s">
        <v>85</v>
      </c>
      <c r="D26" s="12" t="s">
        <v>102</v>
      </c>
      <c r="E26" s="25">
        <v>1</v>
      </c>
      <c r="F26" s="25" t="s">
        <v>86</v>
      </c>
      <c r="G26" s="25" t="s">
        <v>17</v>
      </c>
      <c r="H26" s="14">
        <v>30</v>
      </c>
      <c r="I26" s="12">
        <v>84</v>
      </c>
      <c r="J26" s="15">
        <v>76.8</v>
      </c>
      <c r="K26" s="16">
        <f t="shared" si="0"/>
        <v>42</v>
      </c>
      <c r="L26" s="16">
        <f t="shared" si="0"/>
        <v>38.4</v>
      </c>
      <c r="M26" s="15">
        <f t="shared" si="1"/>
        <v>80.4</v>
      </c>
      <c r="N26" s="17">
        <v>1</v>
      </c>
      <c r="O26" s="14" t="s">
        <v>16</v>
      </c>
      <c r="P26" s="14" t="s">
        <v>16</v>
      </c>
      <c r="Q26" s="18"/>
    </row>
    <row r="27" spans="1:17" s="19" customFormat="1" ht="27.75" customHeight="1">
      <c r="A27" s="9">
        <v>24</v>
      </c>
      <c r="B27" s="23" t="s">
        <v>82</v>
      </c>
      <c r="C27" s="24" t="s">
        <v>87</v>
      </c>
      <c r="D27" s="12" t="s">
        <v>102</v>
      </c>
      <c r="E27" s="25">
        <v>1</v>
      </c>
      <c r="F27" s="25" t="s">
        <v>88</v>
      </c>
      <c r="G27" s="25" t="s">
        <v>78</v>
      </c>
      <c r="H27" s="14">
        <v>25</v>
      </c>
      <c r="I27" s="12">
        <v>81.6</v>
      </c>
      <c r="J27" s="15">
        <v>81.2</v>
      </c>
      <c r="K27" s="16">
        <f t="shared" si="0"/>
        <v>40.8</v>
      </c>
      <c r="L27" s="16">
        <f t="shared" si="0"/>
        <v>40.6</v>
      </c>
      <c r="M27" s="15">
        <f t="shared" si="1"/>
        <v>81.4</v>
      </c>
      <c r="N27" s="17" t="s">
        <v>23</v>
      </c>
      <c r="O27" s="14" t="s">
        <v>16</v>
      </c>
      <c r="P27" s="14" t="s">
        <v>16</v>
      </c>
      <c r="Q27" s="18"/>
    </row>
    <row r="28" spans="1:17" s="19" customFormat="1" ht="27.75" customHeight="1">
      <c r="A28" s="9">
        <v>25</v>
      </c>
      <c r="B28" s="23" t="s">
        <v>89</v>
      </c>
      <c r="C28" s="24" t="s">
        <v>90</v>
      </c>
      <c r="D28" s="12" t="s">
        <v>102</v>
      </c>
      <c r="E28" s="25">
        <v>1</v>
      </c>
      <c r="F28" s="25" t="s">
        <v>91</v>
      </c>
      <c r="G28" s="25" t="s">
        <v>17</v>
      </c>
      <c r="H28" s="14">
        <v>34</v>
      </c>
      <c r="I28" s="12">
        <v>69.9</v>
      </c>
      <c r="J28" s="15">
        <v>74.8</v>
      </c>
      <c r="K28" s="16">
        <f t="shared" si="0"/>
        <v>34.95</v>
      </c>
      <c r="L28" s="16">
        <f t="shared" si="0"/>
        <v>37.4</v>
      </c>
      <c r="M28" s="15">
        <f t="shared" si="1"/>
        <v>72.35</v>
      </c>
      <c r="N28" s="17" t="s">
        <v>23</v>
      </c>
      <c r="O28" s="14" t="s">
        <v>16</v>
      </c>
      <c r="P28" s="14" t="s">
        <v>16</v>
      </c>
      <c r="Q28" s="18"/>
    </row>
    <row r="29" spans="1:17" s="19" customFormat="1" ht="27.75" customHeight="1">
      <c r="A29" s="9">
        <v>26</v>
      </c>
      <c r="B29" s="23" t="s">
        <v>89</v>
      </c>
      <c r="C29" s="24" t="s">
        <v>92</v>
      </c>
      <c r="D29" s="12" t="s">
        <v>102</v>
      </c>
      <c r="E29" s="25">
        <v>1</v>
      </c>
      <c r="F29" s="25" t="s">
        <v>93</v>
      </c>
      <c r="G29" s="25" t="s">
        <v>17</v>
      </c>
      <c r="H29" s="14">
        <v>32</v>
      </c>
      <c r="I29" s="12">
        <v>40.7</v>
      </c>
      <c r="J29" s="15">
        <v>82.3</v>
      </c>
      <c r="K29" s="16">
        <f t="shared" si="0"/>
        <v>20.35</v>
      </c>
      <c r="L29" s="16">
        <f t="shared" si="0"/>
        <v>41.15</v>
      </c>
      <c r="M29" s="15">
        <f t="shared" si="1"/>
        <v>61.5</v>
      </c>
      <c r="N29" s="17" t="s">
        <v>23</v>
      </c>
      <c r="O29" s="14" t="s">
        <v>16</v>
      </c>
      <c r="P29" s="14" t="s">
        <v>16</v>
      </c>
      <c r="Q29" s="18"/>
    </row>
    <row r="30" spans="1:17" s="19" customFormat="1" ht="27.75" customHeight="1">
      <c r="A30" s="9">
        <v>27</v>
      </c>
      <c r="B30" s="23" t="s">
        <v>89</v>
      </c>
      <c r="C30" s="24" t="s">
        <v>94</v>
      </c>
      <c r="D30" s="12" t="s">
        <v>102</v>
      </c>
      <c r="E30" s="25">
        <v>1</v>
      </c>
      <c r="F30" s="25" t="s">
        <v>95</v>
      </c>
      <c r="G30" s="25" t="s">
        <v>78</v>
      </c>
      <c r="H30" s="14">
        <v>29</v>
      </c>
      <c r="I30" s="12">
        <v>47.1</v>
      </c>
      <c r="J30" s="15">
        <v>81.5</v>
      </c>
      <c r="K30" s="16">
        <f t="shared" si="0"/>
        <v>23.55</v>
      </c>
      <c r="L30" s="16">
        <f t="shared" si="0"/>
        <v>40.75</v>
      </c>
      <c r="M30" s="15">
        <f t="shared" si="1"/>
        <v>64.3</v>
      </c>
      <c r="N30" s="17">
        <v>1</v>
      </c>
      <c r="O30" s="14" t="s">
        <v>16</v>
      </c>
      <c r="P30" s="14" t="s">
        <v>16</v>
      </c>
      <c r="Q30" s="18"/>
    </row>
    <row r="31" spans="1:17" s="19" customFormat="1" ht="27.75" customHeight="1">
      <c r="A31" s="9">
        <v>28</v>
      </c>
      <c r="B31" s="23" t="s">
        <v>71</v>
      </c>
      <c r="C31" s="24" t="s">
        <v>96</v>
      </c>
      <c r="D31" s="12" t="s">
        <v>102</v>
      </c>
      <c r="E31" s="25">
        <v>1</v>
      </c>
      <c r="F31" s="25" t="s">
        <v>97</v>
      </c>
      <c r="G31" s="25" t="s">
        <v>17</v>
      </c>
      <c r="H31" s="14">
        <v>28</v>
      </c>
      <c r="I31" s="12">
        <v>68.4</v>
      </c>
      <c r="J31" s="15">
        <v>81.2</v>
      </c>
      <c r="K31" s="16">
        <f t="shared" si="0"/>
        <v>34.2</v>
      </c>
      <c r="L31" s="16">
        <f t="shared" si="0"/>
        <v>40.6</v>
      </c>
      <c r="M31" s="15">
        <f t="shared" si="1"/>
        <v>74.80000000000001</v>
      </c>
      <c r="N31" s="17">
        <v>1</v>
      </c>
      <c r="O31" s="14" t="s">
        <v>16</v>
      </c>
      <c r="P31" s="14" t="s">
        <v>16</v>
      </c>
      <c r="Q31" s="18"/>
    </row>
    <row r="32" spans="1:17" s="19" customFormat="1" ht="27.75" customHeight="1">
      <c r="A32" s="9">
        <v>29</v>
      </c>
      <c r="B32" s="23" t="s">
        <v>71</v>
      </c>
      <c r="C32" s="24" t="s">
        <v>98</v>
      </c>
      <c r="D32" s="12" t="s">
        <v>102</v>
      </c>
      <c r="E32" s="25">
        <v>1</v>
      </c>
      <c r="F32" s="25" t="s">
        <v>99</v>
      </c>
      <c r="G32" s="25" t="s">
        <v>17</v>
      </c>
      <c r="H32" s="14">
        <v>24</v>
      </c>
      <c r="I32" s="12">
        <v>65.2</v>
      </c>
      <c r="J32" s="15">
        <v>79.8</v>
      </c>
      <c r="K32" s="16">
        <f t="shared" si="0"/>
        <v>32.6</v>
      </c>
      <c r="L32" s="16">
        <f t="shared" si="0"/>
        <v>39.9</v>
      </c>
      <c r="M32" s="15">
        <f t="shared" si="1"/>
        <v>72.5</v>
      </c>
      <c r="N32" s="17">
        <v>1</v>
      </c>
      <c r="O32" s="14" t="s">
        <v>16</v>
      </c>
      <c r="P32" s="14" t="s">
        <v>16</v>
      </c>
      <c r="Q32" s="18"/>
    </row>
    <row r="33" spans="1:17" s="19" customFormat="1" ht="27.75" customHeight="1">
      <c r="A33" s="9">
        <v>30</v>
      </c>
      <c r="B33" s="23" t="s">
        <v>71</v>
      </c>
      <c r="C33" s="24" t="s">
        <v>100</v>
      </c>
      <c r="D33" s="12" t="s">
        <v>102</v>
      </c>
      <c r="E33" s="25">
        <v>1</v>
      </c>
      <c r="F33" s="25" t="s">
        <v>101</v>
      </c>
      <c r="G33" s="25" t="s">
        <v>17</v>
      </c>
      <c r="H33" s="14">
        <v>22</v>
      </c>
      <c r="I33" s="12">
        <v>64</v>
      </c>
      <c r="J33" s="15">
        <v>79.8</v>
      </c>
      <c r="K33" s="16">
        <f t="shared" si="0"/>
        <v>32</v>
      </c>
      <c r="L33" s="16">
        <f t="shared" si="0"/>
        <v>39.9</v>
      </c>
      <c r="M33" s="15">
        <f t="shared" si="1"/>
        <v>71.9</v>
      </c>
      <c r="N33" s="17" t="s">
        <v>23</v>
      </c>
      <c r="O33" s="14" t="s">
        <v>16</v>
      </c>
      <c r="P33" s="14" t="s">
        <v>16</v>
      </c>
      <c r="Q33" s="18"/>
    </row>
  </sheetData>
  <sheetProtection/>
  <mergeCells count="3">
    <mergeCell ref="A1:P1"/>
    <mergeCell ref="A2:P2"/>
    <mergeCell ref="B14:B18"/>
  </mergeCells>
  <printOptions/>
  <pageMargins left="0.7480314960629921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宽城区法院</dc:creator>
  <cp:keywords/>
  <dc:description/>
  <cp:lastModifiedBy>User</cp:lastModifiedBy>
  <cp:lastPrinted>2015-11-18T01:53:48Z</cp:lastPrinted>
  <dcterms:created xsi:type="dcterms:W3CDTF">2013-08-12T00:30:37Z</dcterms:created>
  <dcterms:modified xsi:type="dcterms:W3CDTF">2015-11-20T00:59:28Z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