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75" windowHeight="952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<sst xmlns="http://schemas.openxmlformats.org/spreadsheetml/2006/main" count="106" uniqueCount="43">
  <si>
    <t>2015年吉林省省直事业单位公开招聘工作人员4号公告笔试面试成绩汇总表</t>
  </si>
  <si>
    <t>填报主管部门（单位）：吉林省体育局                                                                         2015年11月2日</t>
  </si>
  <si>
    <t>招聘单位名称</t>
  </si>
  <si>
    <t>岗位名称</t>
  </si>
  <si>
    <t>招聘计划数</t>
  </si>
  <si>
    <t>姓名</t>
  </si>
  <si>
    <t>性别</t>
  </si>
  <si>
    <t>面试抽签顺序号</t>
  </si>
  <si>
    <t>笔试
成绩</t>
  </si>
  <si>
    <t>面试
成绩</t>
  </si>
  <si>
    <t>折合后
笔试成绩(50%)</t>
  </si>
  <si>
    <t>折合后
面试成绩(50%)</t>
  </si>
  <si>
    <t>总成绩</t>
  </si>
  <si>
    <t>名次</t>
  </si>
  <si>
    <t>吉林省社会体育管理中心</t>
  </si>
  <si>
    <t>办公室文字综合</t>
  </si>
  <si>
    <t>孙宇楠</t>
  </si>
  <si>
    <t>女</t>
  </si>
  <si>
    <t>1</t>
  </si>
  <si>
    <t>2</t>
  </si>
  <si>
    <t>3</t>
  </si>
  <si>
    <t>吉林省体育系统运动创伤医院</t>
  </si>
  <si>
    <t>护理</t>
  </si>
  <si>
    <t>董爽</t>
  </si>
  <si>
    <t>检验</t>
  </si>
  <si>
    <t>房有权</t>
  </si>
  <si>
    <t>男</t>
  </si>
  <si>
    <t>中医骨伤</t>
  </si>
  <si>
    <t>胡靓</t>
  </si>
  <si>
    <t>吉林省体育运动学校</t>
  </si>
  <si>
    <t>国际自由式摔跤教练</t>
  </si>
  <si>
    <t>张伟瑞</t>
  </si>
  <si>
    <t>男子柔道教练</t>
  </si>
  <si>
    <t>程海峰</t>
  </si>
  <si>
    <t>女子举重教练</t>
  </si>
  <si>
    <t>孙岩</t>
  </si>
  <si>
    <t>长春冰上训练基地</t>
  </si>
  <si>
    <t>暖通管理</t>
  </si>
  <si>
    <t>李鹏飞</t>
  </si>
  <si>
    <t>体能康复教练</t>
  </si>
  <si>
    <t>闫文</t>
  </si>
  <si>
    <t>体育训练管理指导</t>
  </si>
  <si>
    <t>耿伶聪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</si>
</sst>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6"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zoomScaleSheetLayoutView="100" workbookViewId="0" topLeftCell="A3">
      <selection activeCell="M20" sqref="M20"/>
    </sheetView>
  </sheetViews>
  <sheetFormatPr defaultColWidth="8.75390625" defaultRowHeight="14.25"/>
  <cols>
    <col min="1" max="1" width="16.125" style="1" customWidth="1"/>
    <col min="2" max="2" width="12.50390625" style="1" customWidth="1"/>
    <col min="3" max="3" width="8.75390625" style="1" customWidth="1"/>
    <col min="4" max="4" width="13.25390625" style="1" customWidth="1"/>
    <col min="5" max="16384" width="8.75390625" style="1" customWidth="1"/>
  </cols>
  <sheetData>
    <row r="1" spans="1:256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3" ht="21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</row>
    <row r="3" spans="1:256" ht="52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15" t="s">
        <v>10</v>
      </c>
      <c r="J3" s="15" t="s">
        <v>11</v>
      </c>
      <c r="K3" s="5" t="s">
        <v>12</v>
      </c>
      <c r="L3" s="4" t="s">
        <v>13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ht="31.5" customHeight="1">
      <c r="A4" s="6" t="s">
        <v>14</v>
      </c>
      <c r="B4" s="7" t="s">
        <v>15</v>
      </c>
      <c r="C4" s="6">
        <v>1</v>
      </c>
      <c r="D4" s="7" t="s">
        <v>16</v>
      </c>
      <c r="E4" s="6" t="s">
        <v>17</v>
      </c>
      <c r="F4" s="8">
        <v>1</v>
      </c>
      <c r="G4" s="9">
        <v>90.9</v>
      </c>
      <c r="H4" s="10">
        <v>78</v>
      </c>
      <c r="I4" s="7">
        <f aca="true" t="shared" si="0" ref="I4:I12">G4*50%</f>
        <v>45.45</v>
      </c>
      <c r="J4" s="7">
        <f aca="true" t="shared" si="1" ref="J4:J12">H4*50%</f>
        <v>39</v>
      </c>
      <c r="K4" s="10">
        <f aca="true" t="shared" si="2" ref="K4:K12">I4+J4</f>
        <v>84.45</v>
      </c>
      <c r="L4" s="16" t="s">
        <v>18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ht="31.5" customHeight="1">
      <c r="A5" s="6" t="s">
        <v>14</v>
      </c>
      <c r="B5" s="7" t="s">
        <v>15</v>
      </c>
      <c r="C5" s="6">
        <v>1</v>
      </c>
      <c r="D5" s="7"/>
      <c r="E5" s="6" t="s">
        <v>17</v>
      </c>
      <c r="F5" s="8">
        <v>3</v>
      </c>
      <c r="G5" s="9">
        <v>83.6</v>
      </c>
      <c r="H5" s="10">
        <v>80.6</v>
      </c>
      <c r="I5" s="7">
        <f t="shared" si="0"/>
        <v>41.8</v>
      </c>
      <c r="J5" s="7">
        <f t="shared" si="1"/>
        <v>40.3</v>
      </c>
      <c r="K5" s="10">
        <f t="shared" si="2"/>
        <v>82.1</v>
      </c>
      <c r="L5" s="16" t="s">
        <v>19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ht="31.5" customHeight="1">
      <c r="A6" s="6" t="s">
        <v>14</v>
      </c>
      <c r="B6" s="7" t="s">
        <v>15</v>
      </c>
      <c r="C6" s="6">
        <v>1</v>
      </c>
      <c r="D6" s="7"/>
      <c r="E6" s="6" t="s">
        <v>17</v>
      </c>
      <c r="F6" s="8">
        <v>2</v>
      </c>
      <c r="G6" s="9">
        <v>84.2</v>
      </c>
      <c r="H6" s="10">
        <v>77</v>
      </c>
      <c r="I6" s="7">
        <f t="shared" si="0"/>
        <v>42.1</v>
      </c>
      <c r="J6" s="7">
        <f t="shared" si="1"/>
        <v>38.5</v>
      </c>
      <c r="K6" s="10">
        <f t="shared" si="2"/>
        <v>80.6</v>
      </c>
      <c r="L6" s="16" t="s">
        <v>20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ht="31.5" customHeight="1">
      <c r="A7" s="6" t="s">
        <v>21</v>
      </c>
      <c r="B7" s="7" t="s">
        <v>22</v>
      </c>
      <c r="C7" s="6">
        <v>1</v>
      </c>
      <c r="D7" s="7" t="s">
        <v>23</v>
      </c>
      <c r="E7" s="6" t="s">
        <v>17</v>
      </c>
      <c r="F7" s="8">
        <v>2</v>
      </c>
      <c r="G7" s="9">
        <v>76.7</v>
      </c>
      <c r="H7" s="10">
        <v>79.6</v>
      </c>
      <c r="I7" s="7">
        <f t="shared" si="0"/>
        <v>38.35</v>
      </c>
      <c r="J7" s="7">
        <f t="shared" si="1"/>
        <v>39.8</v>
      </c>
      <c r="K7" s="10">
        <f t="shared" si="2"/>
        <v>78.15</v>
      </c>
      <c r="L7" s="16" t="s">
        <v>18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ht="31.5" customHeight="1">
      <c r="A8" s="6" t="s">
        <v>21</v>
      </c>
      <c r="B8" s="7" t="s">
        <v>22</v>
      </c>
      <c r="C8" s="6">
        <v>1</v>
      </c>
      <c r="D8" s="7"/>
      <c r="E8" s="6" t="s">
        <v>17</v>
      </c>
      <c r="F8" s="8">
        <v>1</v>
      </c>
      <c r="G8" s="9">
        <v>78.4</v>
      </c>
      <c r="H8" s="10">
        <v>71.2</v>
      </c>
      <c r="I8" s="7">
        <f t="shared" si="0"/>
        <v>39.2</v>
      </c>
      <c r="J8" s="7">
        <f t="shared" si="1"/>
        <v>35.6</v>
      </c>
      <c r="K8" s="10">
        <f t="shared" si="2"/>
        <v>74.80000000000001</v>
      </c>
      <c r="L8" s="16" t="s">
        <v>19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ht="31.5" customHeight="1">
      <c r="A9" s="6" t="s">
        <v>21</v>
      </c>
      <c r="B9" s="7" t="s">
        <v>22</v>
      </c>
      <c r="C9" s="6">
        <v>1</v>
      </c>
      <c r="D9" s="7"/>
      <c r="E9" s="6" t="s">
        <v>17</v>
      </c>
      <c r="F9" s="8">
        <v>3</v>
      </c>
      <c r="G9" s="9">
        <v>71</v>
      </c>
      <c r="H9" s="10">
        <v>72.4</v>
      </c>
      <c r="I9" s="7">
        <f t="shared" si="0"/>
        <v>35.5</v>
      </c>
      <c r="J9" s="7">
        <f t="shared" si="1"/>
        <v>36.2</v>
      </c>
      <c r="K9" s="10">
        <f t="shared" si="2"/>
        <v>71.7</v>
      </c>
      <c r="L9" s="16" t="s">
        <v>20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256" ht="31.5" customHeight="1">
      <c r="A10" s="6" t="s">
        <v>21</v>
      </c>
      <c r="B10" s="7" t="s">
        <v>24</v>
      </c>
      <c r="C10" s="6">
        <v>1</v>
      </c>
      <c r="D10" s="7" t="s">
        <v>25</v>
      </c>
      <c r="E10" s="6" t="s">
        <v>26</v>
      </c>
      <c r="F10" s="8">
        <v>1</v>
      </c>
      <c r="G10" s="9">
        <v>84</v>
      </c>
      <c r="H10" s="10">
        <v>76.8</v>
      </c>
      <c r="I10" s="7">
        <f t="shared" si="0"/>
        <v>42</v>
      </c>
      <c r="J10" s="7">
        <f t="shared" si="1"/>
        <v>38.4</v>
      </c>
      <c r="K10" s="10">
        <f t="shared" si="2"/>
        <v>80.4</v>
      </c>
      <c r="L10" s="6">
        <v>1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ht="31.5" customHeight="1">
      <c r="A11" s="6" t="s">
        <v>21</v>
      </c>
      <c r="B11" s="7" t="s">
        <v>24</v>
      </c>
      <c r="C11" s="6">
        <v>1</v>
      </c>
      <c r="D11" s="7"/>
      <c r="E11" s="6" t="s">
        <v>26</v>
      </c>
      <c r="F11" s="8">
        <v>2</v>
      </c>
      <c r="G11" s="9">
        <v>80.5</v>
      </c>
      <c r="H11" s="10">
        <v>78.4</v>
      </c>
      <c r="I11" s="7">
        <f t="shared" si="0"/>
        <v>40.25</v>
      </c>
      <c r="J11" s="7">
        <f t="shared" si="1"/>
        <v>39.2</v>
      </c>
      <c r="K11" s="10">
        <f t="shared" si="2"/>
        <v>79.45</v>
      </c>
      <c r="L11" s="6">
        <v>2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ht="27" customHeight="1">
      <c r="A12" s="6" t="s">
        <v>21</v>
      </c>
      <c r="B12" s="7" t="s">
        <v>27</v>
      </c>
      <c r="C12" s="6">
        <v>1</v>
      </c>
      <c r="D12" s="7" t="s">
        <v>28</v>
      </c>
      <c r="E12" s="6" t="s">
        <v>17</v>
      </c>
      <c r="F12" s="8">
        <v>3</v>
      </c>
      <c r="G12" s="9">
        <v>81.6</v>
      </c>
      <c r="H12" s="10">
        <v>81.2</v>
      </c>
      <c r="I12" s="7">
        <f aca="true" t="shared" si="3" ref="I12:I26">G12*50%</f>
        <v>40.8</v>
      </c>
      <c r="J12" s="7">
        <f aca="true" t="shared" si="4" ref="J12:J26">H12*50%</f>
        <v>40.6</v>
      </c>
      <c r="K12" s="10">
        <f aca="true" t="shared" si="5" ref="K12:K26">I12+J12</f>
        <v>81.4</v>
      </c>
      <c r="L12" s="16" t="s">
        <v>18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ht="27" customHeight="1">
      <c r="A13" s="6" t="s">
        <v>21</v>
      </c>
      <c r="B13" s="7" t="s">
        <v>27</v>
      </c>
      <c r="C13" s="6">
        <v>1</v>
      </c>
      <c r="D13" s="7"/>
      <c r="E13" s="6" t="s">
        <v>26</v>
      </c>
      <c r="F13" s="8">
        <v>1</v>
      </c>
      <c r="G13" s="9">
        <v>82.9</v>
      </c>
      <c r="H13" s="10">
        <v>77.8</v>
      </c>
      <c r="I13" s="7">
        <f t="shared" si="3"/>
        <v>41.45</v>
      </c>
      <c r="J13" s="7">
        <f t="shared" si="4"/>
        <v>38.9</v>
      </c>
      <c r="K13" s="10">
        <f t="shared" si="5"/>
        <v>80.35</v>
      </c>
      <c r="L13" s="16" t="s">
        <v>19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ht="27" customHeight="1">
      <c r="A14" s="6" t="s">
        <v>21</v>
      </c>
      <c r="B14" s="7" t="s">
        <v>27</v>
      </c>
      <c r="C14" s="6">
        <v>1</v>
      </c>
      <c r="D14" s="7"/>
      <c r="E14" s="6" t="s">
        <v>17</v>
      </c>
      <c r="F14" s="8">
        <v>2</v>
      </c>
      <c r="G14" s="9">
        <v>74.3</v>
      </c>
      <c r="H14" s="10">
        <v>76</v>
      </c>
      <c r="I14" s="7">
        <f t="shared" si="3"/>
        <v>37.15</v>
      </c>
      <c r="J14" s="7">
        <f t="shared" si="4"/>
        <v>38</v>
      </c>
      <c r="K14" s="10">
        <f t="shared" si="5"/>
        <v>75.15</v>
      </c>
      <c r="L14" s="16" t="s">
        <v>20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ht="27" customHeight="1">
      <c r="A15" s="6" t="s">
        <v>29</v>
      </c>
      <c r="B15" s="7" t="s">
        <v>30</v>
      </c>
      <c r="C15" s="6">
        <v>1</v>
      </c>
      <c r="D15" s="7" t="s">
        <v>31</v>
      </c>
      <c r="E15" s="6" t="s">
        <v>26</v>
      </c>
      <c r="F15" s="8">
        <v>1</v>
      </c>
      <c r="G15" s="9">
        <v>69.9</v>
      </c>
      <c r="H15" s="10">
        <v>74.8</v>
      </c>
      <c r="I15" s="7">
        <f t="shared" si="3"/>
        <v>34.95</v>
      </c>
      <c r="J15" s="7">
        <f t="shared" si="4"/>
        <v>37.4</v>
      </c>
      <c r="K15" s="10">
        <f t="shared" si="5"/>
        <v>72.35</v>
      </c>
      <c r="L15" s="16" t="s">
        <v>18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ht="27" customHeight="1">
      <c r="A16" s="6" t="s">
        <v>29</v>
      </c>
      <c r="B16" s="7" t="s">
        <v>32</v>
      </c>
      <c r="C16" s="6">
        <v>1</v>
      </c>
      <c r="D16" s="7" t="s">
        <v>33</v>
      </c>
      <c r="E16" s="6" t="s">
        <v>26</v>
      </c>
      <c r="F16" s="8">
        <v>1</v>
      </c>
      <c r="G16" s="9">
        <v>40.7</v>
      </c>
      <c r="H16" s="10">
        <v>82.3</v>
      </c>
      <c r="I16" s="7">
        <f t="shared" si="3"/>
        <v>20.35</v>
      </c>
      <c r="J16" s="7">
        <f t="shared" si="4"/>
        <v>41.15</v>
      </c>
      <c r="K16" s="10">
        <f t="shared" si="5"/>
        <v>61.5</v>
      </c>
      <c r="L16" s="16" t="s">
        <v>18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ht="27" customHeight="1">
      <c r="A17" s="6" t="s">
        <v>29</v>
      </c>
      <c r="B17" s="7" t="s">
        <v>34</v>
      </c>
      <c r="C17" s="6">
        <v>1</v>
      </c>
      <c r="D17" s="7" t="s">
        <v>35</v>
      </c>
      <c r="E17" s="6" t="s">
        <v>17</v>
      </c>
      <c r="F17" s="8">
        <v>1</v>
      </c>
      <c r="G17" s="9">
        <v>47.1</v>
      </c>
      <c r="H17" s="10">
        <v>81.5</v>
      </c>
      <c r="I17" s="7">
        <f t="shared" si="3"/>
        <v>23.55</v>
      </c>
      <c r="J17" s="7">
        <f t="shared" si="4"/>
        <v>40.75</v>
      </c>
      <c r="K17" s="10">
        <f t="shared" si="5"/>
        <v>64.3</v>
      </c>
      <c r="L17" s="6">
        <v>1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8" spans="1:256" ht="27" customHeight="1">
      <c r="A18" s="6" t="s">
        <v>36</v>
      </c>
      <c r="B18" s="7" t="s">
        <v>37</v>
      </c>
      <c r="C18" s="6">
        <v>1</v>
      </c>
      <c r="D18" s="7" t="s">
        <v>38</v>
      </c>
      <c r="E18" s="6" t="s">
        <v>26</v>
      </c>
      <c r="F18" s="8">
        <v>4</v>
      </c>
      <c r="G18" s="9">
        <v>68.4</v>
      </c>
      <c r="H18" s="11">
        <v>81.2</v>
      </c>
      <c r="I18" s="7">
        <f t="shared" si="3"/>
        <v>34.2</v>
      </c>
      <c r="J18" s="7">
        <f t="shared" si="4"/>
        <v>40.6</v>
      </c>
      <c r="K18" s="10">
        <f t="shared" si="5"/>
        <v>74.80000000000001</v>
      </c>
      <c r="L18" s="6">
        <v>1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ht="27" customHeight="1">
      <c r="A19" s="6" t="s">
        <v>36</v>
      </c>
      <c r="B19" s="7" t="s">
        <v>37</v>
      </c>
      <c r="C19" s="6">
        <v>1</v>
      </c>
      <c r="D19" s="7"/>
      <c r="E19" s="6" t="s">
        <v>26</v>
      </c>
      <c r="F19" s="8">
        <v>2</v>
      </c>
      <c r="G19" s="9">
        <v>71.2</v>
      </c>
      <c r="H19" s="11">
        <v>73</v>
      </c>
      <c r="I19" s="7">
        <f t="shared" si="3"/>
        <v>35.6</v>
      </c>
      <c r="J19" s="7">
        <f t="shared" si="4"/>
        <v>36.5</v>
      </c>
      <c r="K19" s="10">
        <f t="shared" si="5"/>
        <v>72.1</v>
      </c>
      <c r="L19" s="6">
        <v>2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ht="27" customHeight="1">
      <c r="A20" s="6" t="s">
        <v>36</v>
      </c>
      <c r="B20" s="7" t="s">
        <v>37</v>
      </c>
      <c r="C20" s="6">
        <v>1</v>
      </c>
      <c r="D20" s="7"/>
      <c r="E20" s="6" t="s">
        <v>26</v>
      </c>
      <c r="F20" s="8">
        <v>1</v>
      </c>
      <c r="G20" s="9">
        <v>67.9</v>
      </c>
      <c r="H20" s="11">
        <v>71.6</v>
      </c>
      <c r="I20" s="7">
        <f t="shared" si="3"/>
        <v>33.95</v>
      </c>
      <c r="J20" s="7">
        <f t="shared" si="4"/>
        <v>35.8</v>
      </c>
      <c r="K20" s="10">
        <f t="shared" si="5"/>
        <v>69.75</v>
      </c>
      <c r="L20" s="6">
        <v>3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ht="27" customHeight="1">
      <c r="A21" s="6" t="s">
        <v>36</v>
      </c>
      <c r="B21" s="7" t="s">
        <v>37</v>
      </c>
      <c r="C21" s="6">
        <v>1</v>
      </c>
      <c r="D21" s="7"/>
      <c r="E21" s="6" t="s">
        <v>26</v>
      </c>
      <c r="F21" s="8">
        <v>3</v>
      </c>
      <c r="G21" s="9">
        <v>67.9</v>
      </c>
      <c r="H21" s="11">
        <v>70.4</v>
      </c>
      <c r="I21" s="7">
        <f t="shared" si="3"/>
        <v>33.95</v>
      </c>
      <c r="J21" s="7">
        <f t="shared" si="4"/>
        <v>35.2</v>
      </c>
      <c r="K21" s="10">
        <f t="shared" si="5"/>
        <v>69.15</v>
      </c>
      <c r="L21" s="6">
        <v>4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ht="27" customHeight="1">
      <c r="A22" s="6" t="s">
        <v>36</v>
      </c>
      <c r="B22" s="7" t="s">
        <v>39</v>
      </c>
      <c r="C22" s="6">
        <v>1</v>
      </c>
      <c r="D22" s="7" t="s">
        <v>40</v>
      </c>
      <c r="E22" s="6" t="s">
        <v>26</v>
      </c>
      <c r="F22" s="8">
        <v>2</v>
      </c>
      <c r="G22" s="9">
        <v>65.2</v>
      </c>
      <c r="H22" s="11">
        <v>79.8</v>
      </c>
      <c r="I22" s="7">
        <f t="shared" si="3"/>
        <v>32.6</v>
      </c>
      <c r="J22" s="7">
        <f t="shared" si="4"/>
        <v>39.9</v>
      </c>
      <c r="K22" s="10">
        <f t="shared" si="5"/>
        <v>72.5</v>
      </c>
      <c r="L22" s="6">
        <v>1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ht="27" customHeight="1">
      <c r="A23" s="6" t="s">
        <v>36</v>
      </c>
      <c r="B23" s="7" t="s">
        <v>39</v>
      </c>
      <c r="C23" s="6">
        <v>1</v>
      </c>
      <c r="D23" s="7"/>
      <c r="E23" s="6" t="s">
        <v>17</v>
      </c>
      <c r="F23" s="8">
        <v>3</v>
      </c>
      <c r="G23" s="9">
        <v>50.6</v>
      </c>
      <c r="H23" s="12">
        <v>74.2</v>
      </c>
      <c r="I23" s="7">
        <f t="shared" si="3"/>
        <v>25.3</v>
      </c>
      <c r="J23" s="7">
        <f t="shared" si="4"/>
        <v>37.1</v>
      </c>
      <c r="K23" s="10">
        <f t="shared" si="5"/>
        <v>62.400000000000006</v>
      </c>
      <c r="L23" s="6">
        <v>2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ht="27" customHeight="1">
      <c r="A24" s="6" t="s">
        <v>36</v>
      </c>
      <c r="B24" s="7" t="s">
        <v>39</v>
      </c>
      <c r="C24" s="6">
        <v>1</v>
      </c>
      <c r="D24" s="7"/>
      <c r="E24" s="6" t="s">
        <v>17</v>
      </c>
      <c r="F24" s="8">
        <v>1</v>
      </c>
      <c r="G24" s="9">
        <v>51.9</v>
      </c>
      <c r="H24" s="11">
        <v>71</v>
      </c>
      <c r="I24" s="7">
        <f t="shared" si="3"/>
        <v>25.95</v>
      </c>
      <c r="J24" s="7">
        <f t="shared" si="4"/>
        <v>35.5</v>
      </c>
      <c r="K24" s="10">
        <f t="shared" si="5"/>
        <v>61.45</v>
      </c>
      <c r="L24" s="6">
        <v>3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ht="27" customHeight="1">
      <c r="A25" s="6" t="s">
        <v>36</v>
      </c>
      <c r="B25" s="7" t="s">
        <v>41</v>
      </c>
      <c r="C25" s="6">
        <v>1</v>
      </c>
      <c r="D25" s="7" t="s">
        <v>42</v>
      </c>
      <c r="E25" s="6" t="s">
        <v>26</v>
      </c>
      <c r="F25" s="8">
        <v>1</v>
      </c>
      <c r="G25" s="9">
        <v>64</v>
      </c>
      <c r="H25" s="10">
        <v>79.8</v>
      </c>
      <c r="I25" s="7">
        <f t="shared" si="3"/>
        <v>32</v>
      </c>
      <c r="J25" s="7">
        <f t="shared" si="4"/>
        <v>39.9</v>
      </c>
      <c r="K25" s="10">
        <f t="shared" si="5"/>
        <v>71.9</v>
      </c>
      <c r="L25" s="16" t="s">
        <v>18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ht="27" customHeight="1">
      <c r="A26" s="6" t="s">
        <v>36</v>
      </c>
      <c r="B26" s="7" t="s">
        <v>41</v>
      </c>
      <c r="C26" s="6">
        <v>1</v>
      </c>
      <c r="D26" s="7"/>
      <c r="E26" s="6" t="s">
        <v>17</v>
      </c>
      <c r="F26" s="8">
        <v>2</v>
      </c>
      <c r="G26" s="9">
        <v>57.9</v>
      </c>
      <c r="H26" s="10">
        <v>72.6</v>
      </c>
      <c r="I26" s="7">
        <f t="shared" si="3"/>
        <v>28.95</v>
      </c>
      <c r="J26" s="7">
        <f t="shared" si="4"/>
        <v>36.3</v>
      </c>
      <c r="K26" s="10">
        <f t="shared" si="5"/>
        <v>65.25</v>
      </c>
      <c r="L26" s="16" t="s">
        <v>19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</sheetData>
  <sheetProtection/>
  <mergeCells count="2">
    <mergeCell ref="A1:L1"/>
    <mergeCell ref="A2:L2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tyj</dc:creator>
  <cp:keywords/>
  <dc:description/>
  <cp:lastModifiedBy/>
  <dcterms:created xsi:type="dcterms:W3CDTF">2015-08-17T02:28:14Z</dcterms:created>
  <dcterms:modified xsi:type="dcterms:W3CDTF">2015-11-02T00:43:30Z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