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6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<sst xmlns="http://schemas.openxmlformats.org/spreadsheetml/2006/main" count="501" uniqueCount="196">
  <si>
    <t>序号</t>
  </si>
  <si>
    <t>招聘单位</t>
  </si>
  <si>
    <t>招聘岗位</t>
  </si>
  <si>
    <t>公告号</t>
  </si>
  <si>
    <t>招聘计划</t>
  </si>
  <si>
    <t>考生姓名</t>
  </si>
  <si>
    <t>性别</t>
  </si>
  <si>
    <t>年龄</t>
  </si>
  <si>
    <t>笔试成绩</t>
  </si>
  <si>
    <t>面试成绩</t>
  </si>
  <si>
    <t>折合后笔试成绩</t>
  </si>
  <si>
    <t>折合后面试成绩</t>
  </si>
  <si>
    <t>考试总成绩</t>
  </si>
  <si>
    <t>名次</t>
  </si>
  <si>
    <t>体检结果</t>
  </si>
  <si>
    <t>考察结果</t>
  </si>
  <si>
    <t>4号</t>
  </si>
  <si>
    <t>吉林省电子信息产品监督检验研究院</t>
  </si>
  <si>
    <t>2号</t>
  </si>
  <si>
    <t>女</t>
  </si>
  <si>
    <t>77.8</t>
  </si>
  <si>
    <t>1</t>
  </si>
  <si>
    <t>合格</t>
  </si>
  <si>
    <t>吉林省促进中小企业发展服务中心</t>
  </si>
  <si>
    <t>综合部会计</t>
  </si>
  <si>
    <t>左力文</t>
  </si>
  <si>
    <t>82.4</t>
  </si>
  <si>
    <t>技术服务部文字综合</t>
  </si>
  <si>
    <t>马连秀</t>
  </si>
  <si>
    <t>81.8</t>
  </si>
  <si>
    <t>2</t>
  </si>
  <si>
    <t>吉林省手工业合作联社</t>
  </si>
  <si>
    <t>党务综合</t>
  </si>
  <si>
    <t>宋丹</t>
  </si>
  <si>
    <t>白城医学高等专科学校</t>
  </si>
  <si>
    <t>口腔医学专业教师</t>
  </si>
  <si>
    <t>4号</t>
  </si>
  <si>
    <t>杨冬梅</t>
  </si>
  <si>
    <t>女</t>
  </si>
  <si>
    <t>合格</t>
  </si>
  <si>
    <t>王忠鹏</t>
  </si>
  <si>
    <t>男</t>
  </si>
  <si>
    <t>影像技术专业教师</t>
  </si>
  <si>
    <t>李野</t>
  </si>
  <si>
    <t>鞠筱洁</t>
  </si>
  <si>
    <t>审计文员</t>
  </si>
  <si>
    <t>张晨</t>
  </si>
  <si>
    <t>图书馆馆员</t>
  </si>
  <si>
    <t>耿恺悌</t>
  </si>
  <si>
    <t>法律咨询</t>
  </si>
  <si>
    <t>6号</t>
  </si>
  <si>
    <t>刘岩</t>
  </si>
  <si>
    <t>白城医学高等专科学校附属医院</t>
  </si>
  <si>
    <t>办公室文秘</t>
  </si>
  <si>
    <t>1</t>
  </si>
  <si>
    <t>高博文</t>
  </si>
  <si>
    <t>25</t>
  </si>
  <si>
    <t>人事科职员</t>
  </si>
  <si>
    <t>2</t>
  </si>
  <si>
    <t>张靖</t>
  </si>
  <si>
    <t>26</t>
  </si>
  <si>
    <t>陈莉</t>
  </si>
  <si>
    <t>23</t>
  </si>
  <si>
    <t>计算机管理</t>
  </si>
  <si>
    <t>姜鸿宇</t>
  </si>
  <si>
    <t>临床医生</t>
  </si>
  <si>
    <t>侯丽楠</t>
  </si>
  <si>
    <t>24</t>
  </si>
  <si>
    <t>马多</t>
  </si>
  <si>
    <t>药剂科药剂士</t>
  </si>
  <si>
    <t>李婷</t>
  </si>
  <si>
    <t>检验科检验员</t>
  </si>
  <si>
    <t>柳柳</t>
  </si>
  <si>
    <t>北华大学</t>
  </si>
  <si>
    <t>辅导员1</t>
  </si>
  <si>
    <t>2号</t>
  </si>
  <si>
    <t>吕鹏</t>
  </si>
  <si>
    <t>免笔试</t>
  </si>
  <si>
    <t>赵强</t>
  </si>
  <si>
    <t>辅导员2</t>
  </si>
  <si>
    <t>孙祎临</t>
  </si>
  <si>
    <t>王雪玲</t>
  </si>
  <si>
    <t>王舸</t>
  </si>
  <si>
    <t>长春理工大学</t>
  </si>
  <si>
    <t>法学院社会学系社会工作专业教师</t>
  </si>
  <si>
    <t>杨茜</t>
  </si>
  <si>
    <t>校医院内科医生</t>
  </si>
  <si>
    <t>马瑶瑶</t>
  </si>
  <si>
    <t>长春师范大学</t>
  </si>
  <si>
    <t>大学英语教师</t>
  </si>
  <si>
    <t>赵丽娜</t>
  </si>
  <si>
    <t>82.80</t>
  </si>
  <si>
    <t>赵立书</t>
  </si>
  <si>
    <t>81.40</t>
  </si>
  <si>
    <t>纪羽茜</t>
  </si>
  <si>
    <t>81.20</t>
  </si>
  <si>
    <t>樊帆</t>
  </si>
  <si>
    <t>81.00</t>
  </si>
  <si>
    <t>庞博</t>
  </si>
  <si>
    <t>80.60</t>
  </si>
  <si>
    <t>苗迎雪</t>
  </si>
  <si>
    <t>79.40</t>
  </si>
  <si>
    <t>鞠超</t>
  </si>
  <si>
    <t>78.20</t>
  </si>
  <si>
    <t>刘娇</t>
  </si>
  <si>
    <t>77.60</t>
  </si>
  <si>
    <t>校医院预防保健医生</t>
  </si>
  <si>
    <t>贾媛媛</t>
  </si>
  <si>
    <t>81.7</t>
  </si>
  <si>
    <t>77.00</t>
  </si>
  <si>
    <t>79.35</t>
  </si>
  <si>
    <t>吉林电子信息职业技术学院</t>
  </si>
  <si>
    <t>保卫处干事</t>
  </si>
  <si>
    <t>吴君</t>
  </si>
  <si>
    <t>图书馆管理员</t>
  </si>
  <si>
    <t>焦博红</t>
  </si>
  <si>
    <t>31</t>
  </si>
  <si>
    <t>吉林化工学院</t>
  </si>
  <si>
    <t>研究生院管理教师</t>
  </si>
  <si>
    <t>杨戴竹</t>
  </si>
  <si>
    <t>白一龙</t>
  </si>
  <si>
    <t>吉林农业大学</t>
  </si>
  <si>
    <t>校医院放射科医生</t>
  </si>
  <si>
    <t>崔桂超</t>
  </si>
  <si>
    <t>68.10</t>
  </si>
  <si>
    <t>87.40</t>
  </si>
  <si>
    <t>34.05</t>
  </si>
  <si>
    <t>43.70</t>
  </si>
  <si>
    <t>77.75</t>
  </si>
  <si>
    <t>校医院检验科技师</t>
  </si>
  <si>
    <t>才美莹</t>
  </si>
  <si>
    <t>82.00</t>
  </si>
  <si>
    <t>87.80</t>
  </si>
  <si>
    <t>41.00</t>
  </si>
  <si>
    <t>43.90</t>
  </si>
  <si>
    <t>84.90</t>
  </si>
  <si>
    <t>吉林农业
科技学院</t>
  </si>
  <si>
    <t>后勤建筑电气技术员</t>
  </si>
  <si>
    <t>王禹清</t>
  </si>
  <si>
    <t>吉林铁道职业技术学院</t>
  </si>
  <si>
    <t>辅导员（1）</t>
  </si>
  <si>
    <t>陈思</t>
  </si>
  <si>
    <t>宫汝航</t>
  </si>
  <si>
    <t>辅导员（2）</t>
  </si>
  <si>
    <t>6</t>
  </si>
  <si>
    <t>郭迪</t>
  </si>
  <si>
    <t>王亚明</t>
  </si>
  <si>
    <t>杨霄</t>
  </si>
  <si>
    <t>周峰好</t>
  </si>
  <si>
    <t>柳阳</t>
  </si>
  <si>
    <t>周兴</t>
  </si>
  <si>
    <t>铁道工程系铁道工程专业课教师</t>
  </si>
  <si>
    <t>李海涛</t>
  </si>
  <si>
    <t>吉林医药学院附属医院</t>
  </si>
  <si>
    <t>临床护士</t>
  </si>
  <si>
    <t>胡金淼</t>
  </si>
  <si>
    <t>王冬</t>
  </si>
  <si>
    <t>宋雯雯</t>
  </si>
  <si>
    <t>温晴</t>
  </si>
  <si>
    <t>孙京</t>
  </si>
  <si>
    <t>韩雪璐</t>
  </si>
  <si>
    <t>隋阳</t>
  </si>
  <si>
    <t>魏永超</t>
  </si>
  <si>
    <t>刘立爽</t>
  </si>
  <si>
    <t>温施雨</t>
  </si>
  <si>
    <t>王雨微</t>
  </si>
  <si>
    <t>赵晶</t>
  </si>
  <si>
    <t>宋威</t>
  </si>
  <si>
    <t>隋洪艳</t>
  </si>
  <si>
    <t>吉林省第二实验学校</t>
  </si>
  <si>
    <t>初中语文教师</t>
  </si>
  <si>
    <t>李姗姗</t>
  </si>
  <si>
    <t>初中历史教师</t>
  </si>
  <si>
    <t>纪国华</t>
  </si>
  <si>
    <t>初中数学教师</t>
  </si>
  <si>
    <t>褚英杰</t>
  </si>
  <si>
    <t>初中音乐教师</t>
  </si>
  <si>
    <t>贾中强</t>
  </si>
  <si>
    <t>小学语文教师</t>
  </si>
  <si>
    <t>曲鹏宇</t>
  </si>
  <si>
    <t>2015年吉林省省直事业单位公开招聘第七批拟聘用人员公示名单</t>
  </si>
  <si>
    <t>实验中心
检验员</t>
  </si>
  <si>
    <t>免笔试</t>
  </si>
  <si>
    <t>免笔试</t>
  </si>
  <si>
    <t>免笔试</t>
  </si>
  <si>
    <t>吉林省社会科学院（社科联）</t>
  </si>
  <si>
    <t>哲学与文化研究所
专业技术岗位</t>
  </si>
  <si>
    <t>隋滨竹</t>
  </si>
  <si>
    <t>女</t>
  </si>
  <si>
    <t>合格</t>
  </si>
  <si>
    <t>高句丽研究中心
研究室
专业技术岗位</t>
  </si>
  <si>
    <t>崔瑛琳</t>
  </si>
  <si>
    <t>日本研究所
专业技术岗位</t>
  </si>
  <si>
    <t>王家曦</t>
  </si>
  <si>
    <t>男</t>
  </si>
  <si>
    <t>王宏艳</t>
  </si>
</sst>
</file>

<file path=xl/styles.xml><?xml version="1.0" encoding="utf-8"?>
<styleSheet xmlns="http://schemas.openxmlformats.org/spreadsheetml/2006/main">
  <numFmts count="2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  <numFmt numFmtId="185" formatCode="0.00_ "/>
    <numFmt numFmtId="186" formatCode="0.00;[Red]0.00"/>
    <numFmt numFmtId="187" formatCode="0_);[Red]\(0\)"/>
    <numFmt numFmtId="188" formatCode="0.0_ "/>
    <numFmt numFmtId="189" formatCode="yyyy/mm/dd"/>
    <numFmt numFmtId="190" formatCode="0.00_);\(0.00\)"/>
    <numFmt numFmtId="191" formatCode="0.0_);[Red]\(0.0\)"/>
    <numFmt numFmtId="192" formatCode="0;[Red]0"/>
  </numFmts>
  <fonts count="32">
    <font>
      <sz val="1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0"/>
      <name val="Helv"/>
      <family val="2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9"/>
      <color indexed="8"/>
      <name val="宋体"/>
      <family val="0"/>
    </font>
    <font>
      <b/>
      <sz val="12"/>
      <name val="宋体"/>
      <family val="0"/>
    </font>
    <font>
      <sz val="168.75"/>
      <color indexed="63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9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1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14" fillId="4" borderId="0" applyNumberFormat="0" applyBorder="0" applyAlignment="0" applyProtection="0"/>
    <xf numFmtId="0" fontId="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6" borderId="5" applyNumberFormat="0" applyAlignment="0" applyProtection="0"/>
    <xf numFmtId="0" fontId="1" fillId="17" borderId="6" applyNumberFormat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7" fillId="22" borderId="0" applyNumberFormat="0" applyBorder="0" applyAlignment="0" applyProtection="0"/>
    <xf numFmtId="0" fontId="12" fillId="16" borderId="8" applyNumberFormat="0" applyAlignment="0" applyProtection="0"/>
    <xf numFmtId="0" fontId="10" fillId="7" borderId="5" applyNumberFormat="0" applyAlignment="0" applyProtection="0"/>
    <xf numFmtId="0" fontId="11" fillId="0" borderId="0">
      <alignment/>
      <protection/>
    </xf>
    <xf numFmtId="0" fontId="0" fillId="23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184" fontId="20" fillId="0" borderId="0" xfId="0" applyNumberFormat="1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184" fontId="23" fillId="0" borderId="10" xfId="0" applyNumberFormat="1" applyFont="1" applyBorder="1" applyAlignment="1">
      <alignment horizontal="center" vertical="center" wrapText="1"/>
    </xf>
    <xf numFmtId="184" fontId="2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31" fontId="22" fillId="0" borderId="11" xfId="0" applyNumberFormat="1" applyFont="1" applyBorder="1" applyAlignment="1">
      <alignment horizontal="right" vertical="center" wrapText="1"/>
    </xf>
    <xf numFmtId="31" fontId="22" fillId="0" borderId="11" xfId="0" applyNumberFormat="1" applyFont="1" applyBorder="1" applyAlignment="1">
      <alignment horizontal="left" vertical="center" wrapText="1"/>
    </xf>
    <xf numFmtId="31" fontId="22" fillId="0" borderId="11" xfId="0" applyNumberFormat="1" applyFont="1" applyBorder="1" applyAlignment="1">
      <alignment horizontal="center" vertical="center" wrapText="1"/>
    </xf>
    <xf numFmtId="0" fontId="25" fillId="0" borderId="10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29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31" fillId="0" borderId="10" xfId="0" applyFont="1" applyBorder="1" applyAlignment="1" applyProtection="1">
      <alignment horizontal="center" vertical="center" wrapText="1"/>
      <protection/>
    </xf>
    <xf numFmtId="0" fontId="31" fillId="0" borderId="10" xfId="0" applyFont="1" applyBorder="1" applyAlignment="1" applyProtection="1">
      <alignment horizontal="center" vertical="center" wrapText="1" shrinkToFit="1"/>
      <protection/>
    </xf>
    <xf numFmtId="0" fontId="31" fillId="0" borderId="10" xfId="0" applyFont="1" applyBorder="1" applyAlignment="1" applyProtection="1">
      <alignment horizontal="center" vertical="center"/>
      <protection/>
    </xf>
    <xf numFmtId="49" fontId="31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 applyProtection="1">
      <alignment horizontal="center" vertical="center"/>
      <protection/>
    </xf>
    <xf numFmtId="0" fontId="26" fillId="0" borderId="0" xfId="0" applyFont="1" applyAlignment="1">
      <alignment vertical="center"/>
    </xf>
  </cellXfs>
  <cellStyles count="65">
    <cellStyle name="Normal" xfId="0"/>
    <cellStyle name="_ET_STYLE_NoName_00_" xfId="15"/>
    <cellStyle name="_ET_STYLE_NoName_00__考场分布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0" xfId="42"/>
    <cellStyle name="常规 10 2" xfId="43"/>
    <cellStyle name="常规 12" xfId="44"/>
    <cellStyle name="常规 14" xfId="45"/>
    <cellStyle name="常规 19" xfId="46"/>
    <cellStyle name="常规 2" xfId="47"/>
    <cellStyle name="常规 2 2" xfId="48"/>
    <cellStyle name="常规 2 3 2" xfId="49"/>
    <cellStyle name="常规 2 4 2" xfId="50"/>
    <cellStyle name="常规 2_Sheet1" xfId="51"/>
    <cellStyle name="常规 29" xfId="52"/>
    <cellStyle name="常规 29 3" xfId="53"/>
    <cellStyle name="常规 3" xfId="54"/>
    <cellStyle name="常规 4 2 2" xfId="55"/>
    <cellStyle name="常规 6" xfId="56"/>
    <cellStyle name="好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强调文字颜色 1" xfId="68"/>
    <cellStyle name="强调文字颜色 2" xfId="69"/>
    <cellStyle name="强调文字颜色 3" xfId="70"/>
    <cellStyle name="强调文字颜色 4" xfId="71"/>
    <cellStyle name="强调文字颜色 5" xfId="72"/>
    <cellStyle name="强调文字颜色 6" xfId="73"/>
    <cellStyle name="适中" xfId="74"/>
    <cellStyle name="输出" xfId="75"/>
    <cellStyle name="输入" xfId="76"/>
    <cellStyle name="样式 1" xfId="77"/>
    <cellStyle name="注释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tabSelected="1" zoomScalePageLayoutView="0" workbookViewId="0" topLeftCell="A1">
      <selection activeCell="A1" sqref="A1:P1"/>
    </sheetView>
  </sheetViews>
  <sheetFormatPr defaultColWidth="9.00390625" defaultRowHeight="14.25"/>
  <cols>
    <col min="1" max="1" width="5.625" style="1" customWidth="1"/>
    <col min="2" max="2" width="14.375" style="2" customWidth="1"/>
    <col min="3" max="3" width="17.75390625" style="1" customWidth="1"/>
    <col min="4" max="4" width="6.375" style="1" customWidth="1"/>
    <col min="5" max="5" width="5.00390625" style="3" customWidth="1"/>
    <col min="6" max="6" width="7.75390625" style="1" customWidth="1"/>
    <col min="7" max="7" width="5.00390625" style="1" customWidth="1"/>
    <col min="8" max="8" width="5.125" style="1" customWidth="1"/>
    <col min="9" max="9" width="7.625" style="1" customWidth="1"/>
    <col min="10" max="10" width="6.875" style="4" customWidth="1"/>
    <col min="11" max="12" width="7.25390625" style="4" customWidth="1"/>
    <col min="13" max="13" width="8.25390625" style="4" customWidth="1"/>
    <col min="14" max="14" width="4.50390625" style="3" customWidth="1"/>
    <col min="15" max="15" width="6.00390625" style="1" customWidth="1"/>
    <col min="16" max="16" width="5.75390625" style="1" customWidth="1"/>
    <col min="17" max="16384" width="9.00390625" style="1" customWidth="1"/>
  </cols>
  <sheetData>
    <row r="1" spans="1:16" ht="66" customHeight="1">
      <c r="A1" s="31" t="s">
        <v>180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21" customHeight="1">
      <c r="A2" s="11">
        <v>42254</v>
      </c>
      <c r="B2" s="12"/>
      <c r="C2" s="11"/>
      <c r="D2" s="11"/>
      <c r="E2" s="13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42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  <c r="K3" s="7" t="s">
        <v>10</v>
      </c>
      <c r="L3" s="7" t="s">
        <v>11</v>
      </c>
      <c r="M3" s="7" t="s">
        <v>12</v>
      </c>
      <c r="N3" s="8" t="s">
        <v>13</v>
      </c>
      <c r="O3" s="8" t="s">
        <v>14</v>
      </c>
      <c r="P3" s="8" t="s">
        <v>15</v>
      </c>
    </row>
    <row r="4" spans="1:17" s="17" customFormat="1" ht="30" customHeight="1">
      <c r="A4" s="14">
        <v>1</v>
      </c>
      <c r="B4" s="32" t="s">
        <v>17</v>
      </c>
      <c r="C4" s="33" t="s">
        <v>181</v>
      </c>
      <c r="D4" s="32" t="s">
        <v>18</v>
      </c>
      <c r="E4" s="32">
        <v>2</v>
      </c>
      <c r="F4" s="33" t="s">
        <v>195</v>
      </c>
      <c r="G4" s="33" t="s">
        <v>19</v>
      </c>
      <c r="H4" s="34">
        <v>31</v>
      </c>
      <c r="I4" s="27" t="s">
        <v>182</v>
      </c>
      <c r="J4" s="35" t="s">
        <v>20</v>
      </c>
      <c r="K4" s="36"/>
      <c r="L4" s="35"/>
      <c r="M4" s="35" t="s">
        <v>20</v>
      </c>
      <c r="N4" s="35" t="s">
        <v>21</v>
      </c>
      <c r="O4" s="32" t="s">
        <v>22</v>
      </c>
      <c r="P4" s="32" t="s">
        <v>22</v>
      </c>
      <c r="Q4" s="16"/>
    </row>
    <row r="5" spans="1:17" s="17" customFormat="1" ht="30" customHeight="1">
      <c r="A5" s="15">
        <v>2</v>
      </c>
      <c r="B5" s="32" t="s">
        <v>23</v>
      </c>
      <c r="C5" s="33" t="s">
        <v>24</v>
      </c>
      <c r="D5" s="32" t="s">
        <v>18</v>
      </c>
      <c r="E5" s="32">
        <v>1</v>
      </c>
      <c r="F5" s="32" t="s">
        <v>25</v>
      </c>
      <c r="G5" s="33" t="s">
        <v>19</v>
      </c>
      <c r="H5" s="34">
        <v>30</v>
      </c>
      <c r="I5" s="27" t="s">
        <v>183</v>
      </c>
      <c r="J5" s="35" t="s">
        <v>26</v>
      </c>
      <c r="K5" s="36"/>
      <c r="L5" s="35"/>
      <c r="M5" s="35" t="s">
        <v>26</v>
      </c>
      <c r="N5" s="35" t="s">
        <v>21</v>
      </c>
      <c r="O5" s="32" t="s">
        <v>22</v>
      </c>
      <c r="P5" s="32" t="s">
        <v>22</v>
      </c>
      <c r="Q5" s="16"/>
    </row>
    <row r="6" spans="1:17" s="17" customFormat="1" ht="30" customHeight="1">
      <c r="A6" s="14">
        <v>3</v>
      </c>
      <c r="B6" s="32" t="s">
        <v>23</v>
      </c>
      <c r="C6" s="32" t="s">
        <v>27</v>
      </c>
      <c r="D6" s="32" t="s">
        <v>18</v>
      </c>
      <c r="E6" s="32">
        <v>1</v>
      </c>
      <c r="F6" s="35" t="s">
        <v>28</v>
      </c>
      <c r="G6" s="32" t="s">
        <v>19</v>
      </c>
      <c r="H6" s="34">
        <v>29</v>
      </c>
      <c r="I6" s="27" t="s">
        <v>184</v>
      </c>
      <c r="J6" s="35" t="s">
        <v>29</v>
      </c>
      <c r="K6" s="36"/>
      <c r="L6" s="35"/>
      <c r="M6" s="35" t="s">
        <v>29</v>
      </c>
      <c r="N6" s="35" t="s">
        <v>30</v>
      </c>
      <c r="O6" s="32" t="s">
        <v>22</v>
      </c>
      <c r="P6" s="32" t="s">
        <v>22</v>
      </c>
      <c r="Q6" s="16"/>
    </row>
    <row r="7" spans="1:17" s="17" customFormat="1" ht="30" customHeight="1">
      <c r="A7" s="15">
        <v>4</v>
      </c>
      <c r="B7" s="32" t="s">
        <v>31</v>
      </c>
      <c r="C7" s="33" t="s">
        <v>32</v>
      </c>
      <c r="D7" s="32" t="s">
        <v>16</v>
      </c>
      <c r="E7" s="32">
        <v>1</v>
      </c>
      <c r="F7" s="33" t="s">
        <v>33</v>
      </c>
      <c r="G7" s="33" t="s">
        <v>19</v>
      </c>
      <c r="H7" s="34">
        <v>29</v>
      </c>
      <c r="I7" s="34">
        <v>88.2</v>
      </c>
      <c r="J7" s="35">
        <v>78.6</v>
      </c>
      <c r="K7" s="35">
        <v>44.1</v>
      </c>
      <c r="L7" s="35">
        <v>39.3</v>
      </c>
      <c r="M7" s="35">
        <v>83.4</v>
      </c>
      <c r="N7" s="35" t="s">
        <v>21</v>
      </c>
      <c r="O7" s="32" t="s">
        <v>22</v>
      </c>
      <c r="P7" s="32" t="s">
        <v>22</v>
      </c>
      <c r="Q7" s="16"/>
    </row>
    <row r="8" spans="1:16" s="19" customFormat="1" ht="30" customHeight="1">
      <c r="A8" s="14">
        <v>5</v>
      </c>
      <c r="B8" s="27" t="s">
        <v>185</v>
      </c>
      <c r="C8" s="27" t="s">
        <v>186</v>
      </c>
      <c r="D8" s="32" t="s">
        <v>18</v>
      </c>
      <c r="E8" s="27">
        <v>1</v>
      </c>
      <c r="F8" s="27" t="s">
        <v>187</v>
      </c>
      <c r="G8" s="27" t="s">
        <v>188</v>
      </c>
      <c r="H8" s="27">
        <v>25</v>
      </c>
      <c r="I8" s="27" t="s">
        <v>184</v>
      </c>
      <c r="J8" s="27">
        <v>82.4</v>
      </c>
      <c r="K8" s="36"/>
      <c r="L8" s="36"/>
      <c r="M8" s="36">
        <v>82.4</v>
      </c>
      <c r="N8" s="36">
        <v>1</v>
      </c>
      <c r="O8" s="36" t="s">
        <v>189</v>
      </c>
      <c r="P8" s="36" t="s">
        <v>189</v>
      </c>
    </row>
    <row r="9" spans="1:16" s="19" customFormat="1" ht="30" customHeight="1">
      <c r="A9" s="15">
        <v>6</v>
      </c>
      <c r="B9" s="27" t="s">
        <v>185</v>
      </c>
      <c r="C9" s="27" t="s">
        <v>190</v>
      </c>
      <c r="D9" s="32" t="s">
        <v>18</v>
      </c>
      <c r="E9" s="27">
        <v>1</v>
      </c>
      <c r="F9" s="27" t="s">
        <v>191</v>
      </c>
      <c r="G9" s="27" t="s">
        <v>188</v>
      </c>
      <c r="H9" s="27">
        <v>28</v>
      </c>
      <c r="I9" s="27" t="s">
        <v>184</v>
      </c>
      <c r="J9" s="27">
        <v>80.8</v>
      </c>
      <c r="K9" s="36"/>
      <c r="L9" s="36"/>
      <c r="M9" s="36">
        <v>80.8</v>
      </c>
      <c r="N9" s="36">
        <v>1</v>
      </c>
      <c r="O9" s="36" t="s">
        <v>189</v>
      </c>
      <c r="P9" s="36" t="s">
        <v>189</v>
      </c>
    </row>
    <row r="10" spans="1:16" s="19" customFormat="1" ht="30" customHeight="1">
      <c r="A10" s="14">
        <v>7</v>
      </c>
      <c r="B10" s="27" t="s">
        <v>185</v>
      </c>
      <c r="C10" s="27" t="s">
        <v>192</v>
      </c>
      <c r="D10" s="32" t="s">
        <v>18</v>
      </c>
      <c r="E10" s="27">
        <v>1</v>
      </c>
      <c r="F10" s="27" t="s">
        <v>193</v>
      </c>
      <c r="G10" s="27" t="s">
        <v>194</v>
      </c>
      <c r="H10" s="27">
        <v>26</v>
      </c>
      <c r="I10" s="27" t="s">
        <v>184</v>
      </c>
      <c r="J10" s="27">
        <v>79.4</v>
      </c>
      <c r="K10" s="36"/>
      <c r="L10" s="36"/>
      <c r="M10" s="36">
        <v>79.4</v>
      </c>
      <c r="N10" s="36">
        <v>1</v>
      </c>
      <c r="O10" s="36" t="s">
        <v>189</v>
      </c>
      <c r="P10" s="36" t="s">
        <v>189</v>
      </c>
    </row>
    <row r="11" spans="1:17" ht="30" customHeight="1">
      <c r="A11" s="15">
        <v>8</v>
      </c>
      <c r="B11" s="28" t="s">
        <v>34</v>
      </c>
      <c r="C11" s="28" t="s">
        <v>35</v>
      </c>
      <c r="D11" s="28" t="s">
        <v>36</v>
      </c>
      <c r="E11" s="28">
        <v>2</v>
      </c>
      <c r="F11" s="27" t="s">
        <v>37</v>
      </c>
      <c r="G11" s="27" t="s">
        <v>38</v>
      </c>
      <c r="H11" s="27">
        <v>26</v>
      </c>
      <c r="I11" s="27">
        <v>76.6</v>
      </c>
      <c r="J11" s="27">
        <v>86.6</v>
      </c>
      <c r="K11" s="27">
        <v>38.3</v>
      </c>
      <c r="L11" s="27">
        <v>43.3</v>
      </c>
      <c r="M11" s="27">
        <f aca="true" t="shared" si="0" ref="M11:M16">SUM(K11:L11)</f>
        <v>81.6</v>
      </c>
      <c r="N11" s="27">
        <v>1</v>
      </c>
      <c r="O11" s="27" t="s">
        <v>39</v>
      </c>
      <c r="P11" s="27" t="s">
        <v>39</v>
      </c>
      <c r="Q11" s="20"/>
    </row>
    <row r="12" spans="1:17" ht="30" customHeight="1">
      <c r="A12" s="14">
        <v>9</v>
      </c>
      <c r="B12" s="29"/>
      <c r="C12" s="30"/>
      <c r="D12" s="30"/>
      <c r="E12" s="30"/>
      <c r="F12" s="27" t="s">
        <v>40</v>
      </c>
      <c r="G12" s="27" t="s">
        <v>41</v>
      </c>
      <c r="H12" s="27">
        <v>33</v>
      </c>
      <c r="I12" s="27">
        <v>75.8</v>
      </c>
      <c r="J12" s="27">
        <v>84.8</v>
      </c>
      <c r="K12" s="27">
        <v>37.9</v>
      </c>
      <c r="L12" s="27">
        <v>42.4</v>
      </c>
      <c r="M12" s="27">
        <f t="shared" si="0"/>
        <v>80.3</v>
      </c>
      <c r="N12" s="27">
        <v>2</v>
      </c>
      <c r="O12" s="27" t="s">
        <v>39</v>
      </c>
      <c r="P12" s="27" t="s">
        <v>39</v>
      </c>
      <c r="Q12" s="20"/>
    </row>
    <row r="13" spans="1:17" ht="30" customHeight="1">
      <c r="A13" s="15">
        <v>10</v>
      </c>
      <c r="B13" s="29"/>
      <c r="C13" s="28" t="s">
        <v>42</v>
      </c>
      <c r="D13" s="28" t="s">
        <v>36</v>
      </c>
      <c r="E13" s="28">
        <v>2</v>
      </c>
      <c r="F13" s="27" t="s">
        <v>43</v>
      </c>
      <c r="G13" s="27" t="s">
        <v>38</v>
      </c>
      <c r="H13" s="27">
        <v>28</v>
      </c>
      <c r="I13" s="27">
        <v>70.3</v>
      </c>
      <c r="J13" s="27">
        <v>85.2</v>
      </c>
      <c r="K13" s="27">
        <v>35.15</v>
      </c>
      <c r="L13" s="27">
        <v>42.6</v>
      </c>
      <c r="M13" s="27">
        <f t="shared" si="0"/>
        <v>77.75</v>
      </c>
      <c r="N13" s="27">
        <v>1</v>
      </c>
      <c r="O13" s="27" t="s">
        <v>39</v>
      </c>
      <c r="P13" s="27" t="s">
        <v>39</v>
      </c>
      <c r="Q13" s="20"/>
    </row>
    <row r="14" spans="1:17" ht="30" customHeight="1">
      <c r="A14" s="14">
        <v>11</v>
      </c>
      <c r="B14" s="29"/>
      <c r="C14" s="30"/>
      <c r="D14" s="30"/>
      <c r="E14" s="30"/>
      <c r="F14" s="27" t="s">
        <v>44</v>
      </c>
      <c r="G14" s="27" t="s">
        <v>38</v>
      </c>
      <c r="H14" s="27">
        <v>26</v>
      </c>
      <c r="I14" s="27">
        <v>69.4</v>
      </c>
      <c r="J14" s="27">
        <v>78</v>
      </c>
      <c r="K14" s="27">
        <v>34.7</v>
      </c>
      <c r="L14" s="27">
        <v>39</v>
      </c>
      <c r="M14" s="27">
        <f t="shared" si="0"/>
        <v>73.7</v>
      </c>
      <c r="N14" s="27">
        <v>2</v>
      </c>
      <c r="O14" s="27" t="s">
        <v>39</v>
      </c>
      <c r="P14" s="27" t="s">
        <v>39</v>
      </c>
      <c r="Q14" s="20"/>
    </row>
    <row r="15" spans="1:16" ht="30" customHeight="1">
      <c r="A15" s="15">
        <v>12</v>
      </c>
      <c r="B15" s="29"/>
      <c r="C15" s="27" t="s">
        <v>45</v>
      </c>
      <c r="D15" s="27" t="s">
        <v>36</v>
      </c>
      <c r="E15" s="27">
        <v>1</v>
      </c>
      <c r="F15" s="27" t="s">
        <v>46</v>
      </c>
      <c r="G15" s="27" t="s">
        <v>38</v>
      </c>
      <c r="H15" s="27">
        <v>24</v>
      </c>
      <c r="I15" s="27">
        <v>65.4</v>
      </c>
      <c r="J15" s="27">
        <v>82.6</v>
      </c>
      <c r="K15" s="27">
        <v>32.7</v>
      </c>
      <c r="L15" s="27">
        <v>41.3</v>
      </c>
      <c r="M15" s="27">
        <f t="shared" si="0"/>
        <v>74</v>
      </c>
      <c r="N15" s="27">
        <v>1</v>
      </c>
      <c r="O15" s="27" t="s">
        <v>39</v>
      </c>
      <c r="P15" s="27" t="s">
        <v>39</v>
      </c>
    </row>
    <row r="16" spans="1:16" ht="30" customHeight="1">
      <c r="A16" s="14">
        <v>13</v>
      </c>
      <c r="B16" s="29"/>
      <c r="C16" s="27" t="s">
        <v>47</v>
      </c>
      <c r="D16" s="27" t="s">
        <v>36</v>
      </c>
      <c r="E16" s="27">
        <v>1</v>
      </c>
      <c r="F16" s="27" t="s">
        <v>48</v>
      </c>
      <c r="G16" s="27" t="s">
        <v>38</v>
      </c>
      <c r="H16" s="27">
        <v>25</v>
      </c>
      <c r="I16" s="27">
        <v>67.6</v>
      </c>
      <c r="J16" s="27">
        <v>84.8</v>
      </c>
      <c r="K16" s="27">
        <v>33.8</v>
      </c>
      <c r="L16" s="27">
        <v>42.4</v>
      </c>
      <c r="M16" s="27">
        <f t="shared" si="0"/>
        <v>76.19999999999999</v>
      </c>
      <c r="N16" s="27">
        <v>1</v>
      </c>
      <c r="O16" s="27" t="s">
        <v>39</v>
      </c>
      <c r="P16" s="27" t="s">
        <v>39</v>
      </c>
    </row>
    <row r="17" spans="1:16" ht="30" customHeight="1">
      <c r="A17" s="15">
        <v>14</v>
      </c>
      <c r="B17" s="30"/>
      <c r="C17" s="27" t="s">
        <v>49</v>
      </c>
      <c r="D17" s="27" t="s">
        <v>50</v>
      </c>
      <c r="E17" s="27">
        <v>1</v>
      </c>
      <c r="F17" s="27" t="s">
        <v>51</v>
      </c>
      <c r="G17" s="27" t="s">
        <v>38</v>
      </c>
      <c r="H17" s="27">
        <v>26</v>
      </c>
      <c r="I17" s="27" t="s">
        <v>77</v>
      </c>
      <c r="J17" s="27">
        <v>80.8</v>
      </c>
      <c r="K17" s="18"/>
      <c r="L17" s="27"/>
      <c r="M17" s="27">
        <v>80.8</v>
      </c>
      <c r="N17" s="27">
        <v>1</v>
      </c>
      <c r="O17" s="27" t="s">
        <v>39</v>
      </c>
      <c r="P17" s="27" t="s">
        <v>39</v>
      </c>
    </row>
    <row r="18" spans="1:16" ht="30" customHeight="1">
      <c r="A18" s="14">
        <v>15</v>
      </c>
      <c r="B18" s="28" t="s">
        <v>52</v>
      </c>
      <c r="C18" s="27" t="s">
        <v>53</v>
      </c>
      <c r="D18" s="27" t="s">
        <v>36</v>
      </c>
      <c r="E18" s="27" t="s">
        <v>54</v>
      </c>
      <c r="F18" s="27" t="s">
        <v>55</v>
      </c>
      <c r="G18" s="27" t="s">
        <v>41</v>
      </c>
      <c r="H18" s="27" t="s">
        <v>56</v>
      </c>
      <c r="I18" s="27">
        <v>84.2</v>
      </c>
      <c r="J18" s="27">
        <v>84.1</v>
      </c>
      <c r="K18" s="27">
        <v>42.1</v>
      </c>
      <c r="L18" s="27">
        <v>42.05</v>
      </c>
      <c r="M18" s="27">
        <v>84.15</v>
      </c>
      <c r="N18" s="27" t="s">
        <v>54</v>
      </c>
      <c r="O18" s="27" t="s">
        <v>39</v>
      </c>
      <c r="P18" s="27" t="s">
        <v>39</v>
      </c>
    </row>
    <row r="19" spans="1:16" ht="30" customHeight="1">
      <c r="A19" s="15">
        <v>16</v>
      </c>
      <c r="B19" s="29"/>
      <c r="C19" s="28" t="s">
        <v>57</v>
      </c>
      <c r="D19" s="28" t="s">
        <v>36</v>
      </c>
      <c r="E19" s="28" t="s">
        <v>58</v>
      </c>
      <c r="F19" s="27" t="s">
        <v>59</v>
      </c>
      <c r="G19" s="27" t="s">
        <v>38</v>
      </c>
      <c r="H19" s="27" t="s">
        <v>60</v>
      </c>
      <c r="I19" s="27">
        <v>83.1</v>
      </c>
      <c r="J19" s="27">
        <v>85</v>
      </c>
      <c r="K19" s="27">
        <v>41.55</v>
      </c>
      <c r="L19" s="27">
        <v>42.5</v>
      </c>
      <c r="M19" s="27">
        <v>84.05</v>
      </c>
      <c r="N19" s="27" t="s">
        <v>54</v>
      </c>
      <c r="O19" s="27" t="s">
        <v>39</v>
      </c>
      <c r="P19" s="27" t="s">
        <v>39</v>
      </c>
    </row>
    <row r="20" spans="1:16" ht="30" customHeight="1">
      <c r="A20" s="14">
        <v>17</v>
      </c>
      <c r="B20" s="29"/>
      <c r="C20" s="30"/>
      <c r="D20" s="30"/>
      <c r="E20" s="30"/>
      <c r="F20" s="27" t="s">
        <v>61</v>
      </c>
      <c r="G20" s="27" t="s">
        <v>38</v>
      </c>
      <c r="H20" s="27" t="s">
        <v>62</v>
      </c>
      <c r="I20" s="27">
        <v>83.7</v>
      </c>
      <c r="J20" s="27">
        <v>83.8</v>
      </c>
      <c r="K20" s="27">
        <v>41.85</v>
      </c>
      <c r="L20" s="27">
        <v>41.9</v>
      </c>
      <c r="M20" s="27">
        <v>83.75</v>
      </c>
      <c r="N20" s="27" t="s">
        <v>58</v>
      </c>
      <c r="O20" s="27" t="s">
        <v>39</v>
      </c>
      <c r="P20" s="27" t="s">
        <v>39</v>
      </c>
    </row>
    <row r="21" spans="1:16" ht="30" customHeight="1">
      <c r="A21" s="15">
        <v>18</v>
      </c>
      <c r="B21" s="29"/>
      <c r="C21" s="27" t="s">
        <v>63</v>
      </c>
      <c r="D21" s="27" t="s">
        <v>36</v>
      </c>
      <c r="E21" s="27" t="s">
        <v>54</v>
      </c>
      <c r="F21" s="27" t="s">
        <v>64</v>
      </c>
      <c r="G21" s="27" t="s">
        <v>41</v>
      </c>
      <c r="H21" s="27" t="s">
        <v>60</v>
      </c>
      <c r="I21" s="27">
        <v>73.9</v>
      </c>
      <c r="J21" s="27">
        <v>84.6</v>
      </c>
      <c r="K21" s="27">
        <v>36.95</v>
      </c>
      <c r="L21" s="27">
        <v>42.3</v>
      </c>
      <c r="M21" s="27">
        <v>79.25</v>
      </c>
      <c r="N21" s="27">
        <v>1</v>
      </c>
      <c r="O21" s="27" t="s">
        <v>39</v>
      </c>
      <c r="P21" s="27" t="s">
        <v>39</v>
      </c>
    </row>
    <row r="22" spans="1:16" ht="30" customHeight="1">
      <c r="A22" s="14">
        <v>19</v>
      </c>
      <c r="B22" s="29"/>
      <c r="C22" s="28" t="s">
        <v>65</v>
      </c>
      <c r="D22" s="28" t="s">
        <v>36</v>
      </c>
      <c r="E22" s="28">
        <v>3</v>
      </c>
      <c r="F22" s="27" t="s">
        <v>66</v>
      </c>
      <c r="G22" s="27" t="s">
        <v>38</v>
      </c>
      <c r="H22" s="27" t="s">
        <v>67</v>
      </c>
      <c r="I22" s="27">
        <v>72.4</v>
      </c>
      <c r="J22" s="27">
        <v>86</v>
      </c>
      <c r="K22" s="27">
        <v>36.2</v>
      </c>
      <c r="L22" s="27">
        <v>43</v>
      </c>
      <c r="M22" s="27">
        <v>79.2</v>
      </c>
      <c r="N22" s="27">
        <v>1</v>
      </c>
      <c r="O22" s="27" t="s">
        <v>39</v>
      </c>
      <c r="P22" s="27" t="s">
        <v>39</v>
      </c>
    </row>
    <row r="23" spans="1:16" ht="30" customHeight="1">
      <c r="A23" s="15">
        <v>20</v>
      </c>
      <c r="B23" s="29"/>
      <c r="C23" s="30"/>
      <c r="D23" s="30"/>
      <c r="E23" s="30"/>
      <c r="F23" s="27" t="s">
        <v>68</v>
      </c>
      <c r="G23" s="27" t="s">
        <v>38</v>
      </c>
      <c r="H23" s="27" t="s">
        <v>60</v>
      </c>
      <c r="I23" s="27">
        <v>67.1</v>
      </c>
      <c r="J23" s="27">
        <v>80.72</v>
      </c>
      <c r="K23" s="27">
        <v>33.55</v>
      </c>
      <c r="L23" s="27">
        <v>40.36</v>
      </c>
      <c r="M23" s="27">
        <v>73.91</v>
      </c>
      <c r="N23" s="27">
        <v>2</v>
      </c>
      <c r="O23" s="27" t="s">
        <v>39</v>
      </c>
      <c r="P23" s="27" t="s">
        <v>39</v>
      </c>
    </row>
    <row r="24" spans="1:16" ht="30" customHeight="1">
      <c r="A24" s="14">
        <v>21</v>
      </c>
      <c r="B24" s="29"/>
      <c r="C24" s="27" t="s">
        <v>69</v>
      </c>
      <c r="D24" s="27" t="s">
        <v>36</v>
      </c>
      <c r="E24" s="27">
        <v>1</v>
      </c>
      <c r="F24" s="27" t="s">
        <v>70</v>
      </c>
      <c r="G24" s="27" t="s">
        <v>38</v>
      </c>
      <c r="H24" s="27" t="s">
        <v>56</v>
      </c>
      <c r="I24" s="27">
        <v>73</v>
      </c>
      <c r="J24" s="27">
        <v>82.1</v>
      </c>
      <c r="K24" s="27">
        <v>36.5</v>
      </c>
      <c r="L24" s="27">
        <v>41.05</v>
      </c>
      <c r="M24" s="27">
        <v>77.55</v>
      </c>
      <c r="N24" s="27">
        <v>1</v>
      </c>
      <c r="O24" s="27" t="s">
        <v>39</v>
      </c>
      <c r="P24" s="27" t="s">
        <v>39</v>
      </c>
    </row>
    <row r="25" spans="1:16" ht="30" customHeight="1">
      <c r="A25" s="15">
        <v>22</v>
      </c>
      <c r="B25" s="30"/>
      <c r="C25" s="27" t="s">
        <v>71</v>
      </c>
      <c r="D25" s="27" t="s">
        <v>36</v>
      </c>
      <c r="E25" s="27">
        <v>1</v>
      </c>
      <c r="F25" s="27" t="s">
        <v>72</v>
      </c>
      <c r="G25" s="27" t="s">
        <v>38</v>
      </c>
      <c r="H25" s="27" t="s">
        <v>67</v>
      </c>
      <c r="I25" s="27">
        <v>78.1</v>
      </c>
      <c r="J25" s="27">
        <v>87.6</v>
      </c>
      <c r="K25" s="27">
        <v>39.05</v>
      </c>
      <c r="L25" s="27">
        <v>43.8</v>
      </c>
      <c r="M25" s="27">
        <v>82.85</v>
      </c>
      <c r="N25" s="27">
        <v>1</v>
      </c>
      <c r="O25" s="27" t="s">
        <v>39</v>
      </c>
      <c r="P25" s="27" t="s">
        <v>39</v>
      </c>
    </row>
    <row r="26" spans="1:16" s="21" customFormat="1" ht="30" customHeight="1">
      <c r="A26" s="14">
        <v>23</v>
      </c>
      <c r="B26" s="28" t="s">
        <v>73</v>
      </c>
      <c r="C26" s="28" t="s">
        <v>74</v>
      </c>
      <c r="D26" s="28" t="s">
        <v>75</v>
      </c>
      <c r="E26" s="28">
        <v>3</v>
      </c>
      <c r="F26" s="27" t="s">
        <v>76</v>
      </c>
      <c r="G26" s="27" t="s">
        <v>41</v>
      </c>
      <c r="H26" s="27">
        <v>27</v>
      </c>
      <c r="I26" s="27" t="s">
        <v>77</v>
      </c>
      <c r="J26" s="27">
        <v>87</v>
      </c>
      <c r="K26" s="27"/>
      <c r="L26" s="27"/>
      <c r="M26" s="27">
        <v>87</v>
      </c>
      <c r="N26" s="27">
        <v>1</v>
      </c>
      <c r="O26" s="27" t="s">
        <v>39</v>
      </c>
      <c r="P26" s="27" t="s">
        <v>39</v>
      </c>
    </row>
    <row r="27" spans="1:16" s="21" customFormat="1" ht="30" customHeight="1">
      <c r="A27" s="15">
        <v>24</v>
      </c>
      <c r="B27" s="29"/>
      <c r="C27" s="30"/>
      <c r="D27" s="30"/>
      <c r="E27" s="30"/>
      <c r="F27" s="27" t="s">
        <v>78</v>
      </c>
      <c r="G27" s="27" t="s">
        <v>41</v>
      </c>
      <c r="H27" s="27">
        <v>34</v>
      </c>
      <c r="I27" s="27" t="s">
        <v>77</v>
      </c>
      <c r="J27" s="27">
        <v>85.6</v>
      </c>
      <c r="K27" s="27"/>
      <c r="L27" s="27"/>
      <c r="M27" s="27">
        <v>85.6</v>
      </c>
      <c r="N27" s="27">
        <v>2</v>
      </c>
      <c r="O27" s="27" t="s">
        <v>39</v>
      </c>
      <c r="P27" s="27" t="s">
        <v>39</v>
      </c>
    </row>
    <row r="28" spans="1:16" s="21" customFormat="1" ht="30" customHeight="1">
      <c r="A28" s="14">
        <v>25</v>
      </c>
      <c r="B28" s="29"/>
      <c r="C28" s="28" t="s">
        <v>79</v>
      </c>
      <c r="D28" s="28" t="s">
        <v>75</v>
      </c>
      <c r="E28" s="28">
        <v>3</v>
      </c>
      <c r="F28" s="27" t="s">
        <v>80</v>
      </c>
      <c r="G28" s="27" t="s">
        <v>38</v>
      </c>
      <c r="H28" s="27">
        <v>26</v>
      </c>
      <c r="I28" s="27" t="s">
        <v>77</v>
      </c>
      <c r="J28" s="27">
        <v>86</v>
      </c>
      <c r="K28" s="27"/>
      <c r="L28" s="27"/>
      <c r="M28" s="27">
        <v>86</v>
      </c>
      <c r="N28" s="27">
        <v>1</v>
      </c>
      <c r="O28" s="27" t="s">
        <v>39</v>
      </c>
      <c r="P28" s="27" t="s">
        <v>39</v>
      </c>
    </row>
    <row r="29" spans="1:16" s="21" customFormat="1" ht="30" customHeight="1">
      <c r="A29" s="15">
        <v>26</v>
      </c>
      <c r="B29" s="29"/>
      <c r="C29" s="29"/>
      <c r="D29" s="29"/>
      <c r="E29" s="29"/>
      <c r="F29" s="27" t="s">
        <v>81</v>
      </c>
      <c r="G29" s="27" t="s">
        <v>38</v>
      </c>
      <c r="H29" s="27">
        <v>26</v>
      </c>
      <c r="I29" s="27" t="s">
        <v>77</v>
      </c>
      <c r="J29" s="27">
        <v>84.6</v>
      </c>
      <c r="K29" s="27"/>
      <c r="L29" s="27"/>
      <c r="M29" s="27">
        <v>84.6</v>
      </c>
      <c r="N29" s="27">
        <v>2</v>
      </c>
      <c r="O29" s="27" t="s">
        <v>39</v>
      </c>
      <c r="P29" s="27" t="s">
        <v>39</v>
      </c>
    </row>
    <row r="30" spans="1:16" s="21" customFormat="1" ht="30" customHeight="1">
      <c r="A30" s="14">
        <v>27</v>
      </c>
      <c r="B30" s="30"/>
      <c r="C30" s="30"/>
      <c r="D30" s="30"/>
      <c r="E30" s="30"/>
      <c r="F30" s="27" t="s">
        <v>82</v>
      </c>
      <c r="G30" s="27" t="s">
        <v>38</v>
      </c>
      <c r="H30" s="27">
        <v>26</v>
      </c>
      <c r="I30" s="27" t="s">
        <v>77</v>
      </c>
      <c r="J30" s="27">
        <v>84</v>
      </c>
      <c r="K30" s="27"/>
      <c r="L30" s="27"/>
      <c r="M30" s="27">
        <v>84</v>
      </c>
      <c r="N30" s="27">
        <v>3</v>
      </c>
      <c r="O30" s="27" t="s">
        <v>39</v>
      </c>
      <c r="P30" s="27" t="s">
        <v>39</v>
      </c>
    </row>
    <row r="31" spans="1:16" s="22" customFormat="1" ht="30" customHeight="1">
      <c r="A31" s="15">
        <v>28</v>
      </c>
      <c r="B31" s="28" t="s">
        <v>83</v>
      </c>
      <c r="C31" s="27" t="s">
        <v>84</v>
      </c>
      <c r="D31" s="27" t="s">
        <v>75</v>
      </c>
      <c r="E31" s="27">
        <v>1</v>
      </c>
      <c r="F31" s="27" t="s">
        <v>85</v>
      </c>
      <c r="G31" s="27" t="s">
        <v>38</v>
      </c>
      <c r="H31" s="27">
        <v>31</v>
      </c>
      <c r="I31" s="27" t="s">
        <v>77</v>
      </c>
      <c r="J31" s="27">
        <v>71.6</v>
      </c>
      <c r="K31" s="27"/>
      <c r="L31" s="27"/>
      <c r="M31" s="27">
        <v>71.6</v>
      </c>
      <c r="N31" s="27">
        <v>2</v>
      </c>
      <c r="O31" s="27" t="s">
        <v>39</v>
      </c>
      <c r="P31" s="27" t="s">
        <v>39</v>
      </c>
    </row>
    <row r="32" spans="1:16" s="22" customFormat="1" ht="30" customHeight="1">
      <c r="A32" s="14">
        <v>29</v>
      </c>
      <c r="B32" s="30"/>
      <c r="C32" s="27" t="s">
        <v>86</v>
      </c>
      <c r="D32" s="27" t="s">
        <v>75</v>
      </c>
      <c r="E32" s="27">
        <v>2</v>
      </c>
      <c r="F32" s="27" t="s">
        <v>87</v>
      </c>
      <c r="G32" s="27" t="s">
        <v>38</v>
      </c>
      <c r="H32" s="27">
        <v>28</v>
      </c>
      <c r="I32" s="27" t="s">
        <v>77</v>
      </c>
      <c r="J32" s="27">
        <v>63.8</v>
      </c>
      <c r="K32" s="27"/>
      <c r="L32" s="27"/>
      <c r="M32" s="27">
        <v>63.8</v>
      </c>
      <c r="N32" s="27">
        <v>3</v>
      </c>
      <c r="O32" s="27" t="s">
        <v>39</v>
      </c>
      <c r="P32" s="27" t="s">
        <v>39</v>
      </c>
    </row>
    <row r="33" spans="1:16" ht="30" customHeight="1">
      <c r="A33" s="15">
        <v>30</v>
      </c>
      <c r="B33" s="28" t="s">
        <v>88</v>
      </c>
      <c r="C33" s="28" t="s">
        <v>89</v>
      </c>
      <c r="D33" s="28" t="s">
        <v>75</v>
      </c>
      <c r="E33" s="28">
        <v>8</v>
      </c>
      <c r="F33" s="27" t="s">
        <v>90</v>
      </c>
      <c r="G33" s="27" t="s">
        <v>38</v>
      </c>
      <c r="H33" s="27">
        <v>26</v>
      </c>
      <c r="I33" s="27" t="s">
        <v>77</v>
      </c>
      <c r="J33" s="27" t="s">
        <v>91</v>
      </c>
      <c r="K33" s="27"/>
      <c r="L33" s="27"/>
      <c r="M33" s="27" t="s">
        <v>91</v>
      </c>
      <c r="N33" s="27">
        <v>1</v>
      </c>
      <c r="O33" s="27" t="s">
        <v>39</v>
      </c>
      <c r="P33" s="27" t="s">
        <v>39</v>
      </c>
    </row>
    <row r="34" spans="1:16" ht="30" customHeight="1">
      <c r="A34" s="14">
        <v>31</v>
      </c>
      <c r="B34" s="29"/>
      <c r="C34" s="29"/>
      <c r="D34" s="29"/>
      <c r="E34" s="29"/>
      <c r="F34" s="27" t="s">
        <v>92</v>
      </c>
      <c r="G34" s="27" t="s">
        <v>38</v>
      </c>
      <c r="H34" s="27">
        <v>27</v>
      </c>
      <c r="I34" s="27" t="s">
        <v>77</v>
      </c>
      <c r="J34" s="27" t="s">
        <v>93</v>
      </c>
      <c r="K34" s="27"/>
      <c r="L34" s="27"/>
      <c r="M34" s="27" t="s">
        <v>93</v>
      </c>
      <c r="N34" s="27">
        <v>2</v>
      </c>
      <c r="O34" s="27" t="s">
        <v>39</v>
      </c>
      <c r="P34" s="27" t="s">
        <v>39</v>
      </c>
    </row>
    <row r="35" spans="1:16" ht="30" customHeight="1">
      <c r="A35" s="15">
        <v>32</v>
      </c>
      <c r="B35" s="29"/>
      <c r="C35" s="29"/>
      <c r="D35" s="29"/>
      <c r="E35" s="29"/>
      <c r="F35" s="27" t="s">
        <v>94</v>
      </c>
      <c r="G35" s="27" t="s">
        <v>38</v>
      </c>
      <c r="H35" s="27">
        <v>26</v>
      </c>
      <c r="I35" s="27" t="s">
        <v>77</v>
      </c>
      <c r="J35" s="27" t="s">
        <v>95</v>
      </c>
      <c r="K35" s="27"/>
      <c r="L35" s="27"/>
      <c r="M35" s="27" t="s">
        <v>95</v>
      </c>
      <c r="N35" s="27">
        <v>3</v>
      </c>
      <c r="O35" s="27" t="s">
        <v>39</v>
      </c>
      <c r="P35" s="27" t="s">
        <v>39</v>
      </c>
    </row>
    <row r="36" spans="1:16" ht="30" customHeight="1">
      <c r="A36" s="14">
        <v>33</v>
      </c>
      <c r="B36" s="29"/>
      <c r="C36" s="29"/>
      <c r="D36" s="29"/>
      <c r="E36" s="29"/>
      <c r="F36" s="27" t="s">
        <v>96</v>
      </c>
      <c r="G36" s="27" t="s">
        <v>38</v>
      </c>
      <c r="H36" s="27">
        <v>29</v>
      </c>
      <c r="I36" s="27" t="s">
        <v>77</v>
      </c>
      <c r="J36" s="27" t="s">
        <v>97</v>
      </c>
      <c r="K36" s="27"/>
      <c r="L36" s="27"/>
      <c r="M36" s="27" t="s">
        <v>97</v>
      </c>
      <c r="N36" s="27">
        <v>4</v>
      </c>
      <c r="O36" s="27" t="s">
        <v>39</v>
      </c>
      <c r="P36" s="27" t="s">
        <v>39</v>
      </c>
    </row>
    <row r="37" spans="1:16" ht="30" customHeight="1">
      <c r="A37" s="15">
        <v>34</v>
      </c>
      <c r="B37" s="29"/>
      <c r="C37" s="29"/>
      <c r="D37" s="29"/>
      <c r="E37" s="29"/>
      <c r="F37" s="27" t="s">
        <v>98</v>
      </c>
      <c r="G37" s="27" t="s">
        <v>41</v>
      </c>
      <c r="H37" s="27">
        <v>28</v>
      </c>
      <c r="I37" s="27" t="s">
        <v>77</v>
      </c>
      <c r="J37" s="27" t="s">
        <v>99</v>
      </c>
      <c r="K37" s="27"/>
      <c r="L37" s="27"/>
      <c r="M37" s="27" t="s">
        <v>99</v>
      </c>
      <c r="N37" s="27">
        <v>5</v>
      </c>
      <c r="O37" s="27" t="s">
        <v>39</v>
      </c>
      <c r="P37" s="27" t="s">
        <v>39</v>
      </c>
    </row>
    <row r="38" spans="1:16" ht="30" customHeight="1">
      <c r="A38" s="14">
        <v>35</v>
      </c>
      <c r="B38" s="29"/>
      <c r="C38" s="29"/>
      <c r="D38" s="29"/>
      <c r="E38" s="29"/>
      <c r="F38" s="27" t="s">
        <v>100</v>
      </c>
      <c r="G38" s="27" t="s">
        <v>38</v>
      </c>
      <c r="H38" s="27">
        <v>31</v>
      </c>
      <c r="I38" s="27" t="s">
        <v>77</v>
      </c>
      <c r="J38" s="27" t="s">
        <v>101</v>
      </c>
      <c r="K38" s="27"/>
      <c r="L38" s="27"/>
      <c r="M38" s="27" t="s">
        <v>101</v>
      </c>
      <c r="N38" s="27">
        <v>6</v>
      </c>
      <c r="O38" s="27" t="s">
        <v>39</v>
      </c>
      <c r="P38" s="27" t="s">
        <v>39</v>
      </c>
    </row>
    <row r="39" spans="1:16" ht="30" customHeight="1">
      <c r="A39" s="15">
        <v>36</v>
      </c>
      <c r="B39" s="29"/>
      <c r="C39" s="29"/>
      <c r="D39" s="29"/>
      <c r="E39" s="29"/>
      <c r="F39" s="27" t="s">
        <v>102</v>
      </c>
      <c r="G39" s="27" t="s">
        <v>38</v>
      </c>
      <c r="H39" s="27">
        <v>31</v>
      </c>
      <c r="I39" s="27" t="s">
        <v>77</v>
      </c>
      <c r="J39" s="27" t="s">
        <v>103</v>
      </c>
      <c r="K39" s="27"/>
      <c r="L39" s="27"/>
      <c r="M39" s="27" t="s">
        <v>103</v>
      </c>
      <c r="N39" s="27">
        <v>7</v>
      </c>
      <c r="O39" s="27" t="s">
        <v>39</v>
      </c>
      <c r="P39" s="27" t="s">
        <v>39</v>
      </c>
    </row>
    <row r="40" spans="1:16" ht="30" customHeight="1">
      <c r="A40" s="14">
        <v>37</v>
      </c>
      <c r="B40" s="29"/>
      <c r="C40" s="30"/>
      <c r="D40" s="30"/>
      <c r="E40" s="30"/>
      <c r="F40" s="27" t="s">
        <v>104</v>
      </c>
      <c r="G40" s="27" t="s">
        <v>38</v>
      </c>
      <c r="H40" s="27">
        <v>34</v>
      </c>
      <c r="I40" s="27" t="s">
        <v>77</v>
      </c>
      <c r="J40" s="27" t="s">
        <v>105</v>
      </c>
      <c r="K40" s="27"/>
      <c r="L40" s="27"/>
      <c r="M40" s="27" t="s">
        <v>105</v>
      </c>
      <c r="N40" s="27">
        <v>8</v>
      </c>
      <c r="O40" s="27" t="s">
        <v>39</v>
      </c>
      <c r="P40" s="27" t="s">
        <v>39</v>
      </c>
    </row>
    <row r="41" spans="1:16" ht="30" customHeight="1">
      <c r="A41" s="15">
        <v>38</v>
      </c>
      <c r="B41" s="30"/>
      <c r="C41" s="27" t="s">
        <v>106</v>
      </c>
      <c r="D41" s="27" t="s">
        <v>36</v>
      </c>
      <c r="E41" s="27">
        <v>1</v>
      </c>
      <c r="F41" s="27" t="s">
        <v>107</v>
      </c>
      <c r="G41" s="27" t="s">
        <v>38</v>
      </c>
      <c r="H41" s="27">
        <v>24</v>
      </c>
      <c r="I41" s="27" t="s">
        <v>108</v>
      </c>
      <c r="J41" s="27" t="s">
        <v>109</v>
      </c>
      <c r="K41" s="27">
        <v>40.85</v>
      </c>
      <c r="L41" s="27">
        <v>38.5</v>
      </c>
      <c r="M41" s="27" t="s">
        <v>110</v>
      </c>
      <c r="N41" s="27">
        <v>1</v>
      </c>
      <c r="O41" s="27" t="s">
        <v>39</v>
      </c>
      <c r="P41" s="27" t="s">
        <v>39</v>
      </c>
    </row>
    <row r="42" spans="1:17" s="24" customFormat="1" ht="30" customHeight="1">
      <c r="A42" s="14">
        <v>39</v>
      </c>
      <c r="B42" s="28" t="s">
        <v>111</v>
      </c>
      <c r="C42" s="27" t="s">
        <v>112</v>
      </c>
      <c r="D42" s="27" t="s">
        <v>36</v>
      </c>
      <c r="E42" s="27">
        <v>1</v>
      </c>
      <c r="F42" s="27" t="s">
        <v>113</v>
      </c>
      <c r="G42" s="27" t="s">
        <v>38</v>
      </c>
      <c r="H42" s="27" t="s">
        <v>62</v>
      </c>
      <c r="I42" s="27">
        <v>67.8</v>
      </c>
      <c r="J42" s="27">
        <v>57.2</v>
      </c>
      <c r="K42" s="27">
        <f>I42*0.5</f>
        <v>33.9</v>
      </c>
      <c r="L42" s="27">
        <f>J42*0.5</f>
        <v>28.6</v>
      </c>
      <c r="M42" s="27">
        <f>K42+L42</f>
        <v>62.5</v>
      </c>
      <c r="N42" s="27">
        <v>1</v>
      </c>
      <c r="O42" s="27" t="s">
        <v>39</v>
      </c>
      <c r="P42" s="27" t="s">
        <v>39</v>
      </c>
      <c r="Q42" s="23"/>
    </row>
    <row r="43" spans="1:17" s="24" customFormat="1" ht="30" customHeight="1">
      <c r="A43" s="15">
        <v>40</v>
      </c>
      <c r="B43" s="30"/>
      <c r="C43" s="27" t="s">
        <v>114</v>
      </c>
      <c r="D43" s="27" t="s">
        <v>36</v>
      </c>
      <c r="E43" s="27">
        <v>1</v>
      </c>
      <c r="F43" s="27" t="s">
        <v>115</v>
      </c>
      <c r="G43" s="27" t="s">
        <v>38</v>
      </c>
      <c r="H43" s="27" t="s">
        <v>116</v>
      </c>
      <c r="I43" s="27">
        <v>85.2</v>
      </c>
      <c r="J43" s="27">
        <v>72.6</v>
      </c>
      <c r="K43" s="27">
        <f>I43*0.5</f>
        <v>42.6</v>
      </c>
      <c r="L43" s="27">
        <f>J43*0.5</f>
        <v>36.3</v>
      </c>
      <c r="M43" s="27">
        <f>K43+L43</f>
        <v>78.9</v>
      </c>
      <c r="N43" s="27">
        <v>1</v>
      </c>
      <c r="O43" s="27" t="s">
        <v>39</v>
      </c>
      <c r="P43" s="27" t="s">
        <v>39</v>
      </c>
      <c r="Q43" s="20"/>
    </row>
    <row r="44" spans="1:16" s="25" customFormat="1" ht="30" customHeight="1">
      <c r="A44" s="14">
        <v>41</v>
      </c>
      <c r="B44" s="28" t="s">
        <v>117</v>
      </c>
      <c r="C44" s="28" t="s">
        <v>118</v>
      </c>
      <c r="D44" s="28" t="s">
        <v>75</v>
      </c>
      <c r="E44" s="28">
        <v>2</v>
      </c>
      <c r="F44" s="27" t="s">
        <v>119</v>
      </c>
      <c r="G44" s="27" t="s">
        <v>38</v>
      </c>
      <c r="H44" s="27">
        <v>28</v>
      </c>
      <c r="I44" s="27" t="s">
        <v>77</v>
      </c>
      <c r="J44" s="27">
        <v>85.6</v>
      </c>
      <c r="K44" s="27"/>
      <c r="L44" s="27"/>
      <c r="M44" s="27">
        <v>85.6</v>
      </c>
      <c r="N44" s="27">
        <v>1</v>
      </c>
      <c r="O44" s="27" t="s">
        <v>39</v>
      </c>
      <c r="P44" s="27" t="s">
        <v>39</v>
      </c>
    </row>
    <row r="45" spans="1:16" s="25" customFormat="1" ht="30" customHeight="1">
      <c r="A45" s="15">
        <v>42</v>
      </c>
      <c r="B45" s="30"/>
      <c r="C45" s="30"/>
      <c r="D45" s="30"/>
      <c r="E45" s="30"/>
      <c r="F45" s="27" t="s">
        <v>120</v>
      </c>
      <c r="G45" s="27" t="s">
        <v>41</v>
      </c>
      <c r="H45" s="27">
        <v>28</v>
      </c>
      <c r="I45" s="27" t="s">
        <v>77</v>
      </c>
      <c r="J45" s="27">
        <v>81.8</v>
      </c>
      <c r="K45" s="27"/>
      <c r="L45" s="27"/>
      <c r="M45" s="27">
        <v>81.8</v>
      </c>
      <c r="N45" s="27">
        <v>2</v>
      </c>
      <c r="O45" s="27" t="s">
        <v>39</v>
      </c>
      <c r="P45" s="27" t="s">
        <v>39</v>
      </c>
    </row>
    <row r="46" spans="1:17" ht="30" customHeight="1">
      <c r="A46" s="14">
        <v>43</v>
      </c>
      <c r="B46" s="28" t="s">
        <v>121</v>
      </c>
      <c r="C46" s="27" t="s">
        <v>122</v>
      </c>
      <c r="D46" s="27" t="s">
        <v>36</v>
      </c>
      <c r="E46" s="27">
        <v>1</v>
      </c>
      <c r="F46" s="27" t="s">
        <v>123</v>
      </c>
      <c r="G46" s="27" t="s">
        <v>41</v>
      </c>
      <c r="H46" s="27" t="s">
        <v>60</v>
      </c>
      <c r="I46" s="27" t="s">
        <v>124</v>
      </c>
      <c r="J46" s="27" t="s">
        <v>125</v>
      </c>
      <c r="K46" s="27" t="s">
        <v>126</v>
      </c>
      <c r="L46" s="27" t="s">
        <v>127</v>
      </c>
      <c r="M46" s="27" t="s">
        <v>128</v>
      </c>
      <c r="N46" s="27">
        <v>1</v>
      </c>
      <c r="O46" s="27" t="s">
        <v>39</v>
      </c>
      <c r="P46" s="27" t="s">
        <v>39</v>
      </c>
      <c r="Q46" s="20"/>
    </row>
    <row r="47" spans="1:17" ht="30" customHeight="1">
      <c r="A47" s="15">
        <v>44</v>
      </c>
      <c r="B47" s="30"/>
      <c r="C47" s="27" t="s">
        <v>129</v>
      </c>
      <c r="D47" s="27" t="s">
        <v>36</v>
      </c>
      <c r="E47" s="27" t="s">
        <v>54</v>
      </c>
      <c r="F47" s="27" t="s">
        <v>130</v>
      </c>
      <c r="G47" s="27" t="s">
        <v>38</v>
      </c>
      <c r="H47" s="27" t="s">
        <v>60</v>
      </c>
      <c r="I47" s="27" t="s">
        <v>131</v>
      </c>
      <c r="J47" s="27" t="s">
        <v>132</v>
      </c>
      <c r="K47" s="27" t="s">
        <v>133</v>
      </c>
      <c r="L47" s="27" t="s">
        <v>134</v>
      </c>
      <c r="M47" s="27" t="s">
        <v>135</v>
      </c>
      <c r="N47" s="27">
        <v>1</v>
      </c>
      <c r="O47" s="27" t="s">
        <v>39</v>
      </c>
      <c r="P47" s="27" t="s">
        <v>39</v>
      </c>
      <c r="Q47" s="20"/>
    </row>
    <row r="48" spans="1:16" s="26" customFormat="1" ht="30" customHeight="1">
      <c r="A48" s="14">
        <v>45</v>
      </c>
      <c r="B48" s="27" t="s">
        <v>136</v>
      </c>
      <c r="C48" s="27" t="s">
        <v>137</v>
      </c>
      <c r="D48" s="27" t="s">
        <v>36</v>
      </c>
      <c r="E48" s="27">
        <v>1</v>
      </c>
      <c r="F48" s="27" t="s">
        <v>138</v>
      </c>
      <c r="G48" s="27" t="s">
        <v>41</v>
      </c>
      <c r="H48" s="27">
        <v>25</v>
      </c>
      <c r="I48" s="27">
        <v>60</v>
      </c>
      <c r="J48" s="27">
        <v>78.3</v>
      </c>
      <c r="K48" s="27">
        <v>30</v>
      </c>
      <c r="L48" s="27">
        <v>39.15</v>
      </c>
      <c r="M48" s="27">
        <v>69.15</v>
      </c>
      <c r="N48" s="27">
        <v>1</v>
      </c>
      <c r="O48" s="27" t="s">
        <v>39</v>
      </c>
      <c r="P48" s="27" t="s">
        <v>39</v>
      </c>
    </row>
    <row r="49" spans="1:16" ht="30" customHeight="1">
      <c r="A49" s="15">
        <v>46</v>
      </c>
      <c r="B49" s="28" t="s">
        <v>139</v>
      </c>
      <c r="C49" s="28" t="s">
        <v>140</v>
      </c>
      <c r="D49" s="28" t="s">
        <v>75</v>
      </c>
      <c r="E49" s="28" t="s">
        <v>58</v>
      </c>
      <c r="F49" s="27" t="s">
        <v>141</v>
      </c>
      <c r="G49" s="27" t="s">
        <v>38</v>
      </c>
      <c r="H49" s="27">
        <v>25</v>
      </c>
      <c r="I49" s="27" t="s">
        <v>77</v>
      </c>
      <c r="J49" s="27">
        <v>78</v>
      </c>
      <c r="K49" s="27"/>
      <c r="L49" s="27"/>
      <c r="M49" s="27">
        <v>78</v>
      </c>
      <c r="N49" s="27">
        <v>1</v>
      </c>
      <c r="O49" s="27" t="s">
        <v>39</v>
      </c>
      <c r="P49" s="27" t="s">
        <v>39</v>
      </c>
    </row>
    <row r="50" spans="1:16" ht="30" customHeight="1">
      <c r="A50" s="14">
        <v>47</v>
      </c>
      <c r="B50" s="29"/>
      <c r="C50" s="30"/>
      <c r="D50" s="30"/>
      <c r="E50" s="30"/>
      <c r="F50" s="27" t="s">
        <v>142</v>
      </c>
      <c r="G50" s="27" t="s">
        <v>38</v>
      </c>
      <c r="H50" s="27">
        <v>24</v>
      </c>
      <c r="I50" s="27" t="s">
        <v>77</v>
      </c>
      <c r="J50" s="27">
        <v>78</v>
      </c>
      <c r="K50" s="27"/>
      <c r="L50" s="27"/>
      <c r="M50" s="27">
        <v>78</v>
      </c>
      <c r="N50" s="27">
        <v>1</v>
      </c>
      <c r="O50" s="27" t="s">
        <v>39</v>
      </c>
      <c r="P50" s="27" t="s">
        <v>39</v>
      </c>
    </row>
    <row r="51" spans="1:16" ht="30" customHeight="1">
      <c r="A51" s="15">
        <v>48</v>
      </c>
      <c r="B51" s="29"/>
      <c r="C51" s="28" t="s">
        <v>143</v>
      </c>
      <c r="D51" s="28" t="s">
        <v>75</v>
      </c>
      <c r="E51" s="28" t="s">
        <v>144</v>
      </c>
      <c r="F51" s="27" t="s">
        <v>145</v>
      </c>
      <c r="G51" s="27" t="s">
        <v>41</v>
      </c>
      <c r="H51" s="27">
        <v>29</v>
      </c>
      <c r="I51" s="27" t="s">
        <v>77</v>
      </c>
      <c r="J51" s="27">
        <v>84</v>
      </c>
      <c r="K51" s="27"/>
      <c r="L51" s="27"/>
      <c r="M51" s="27">
        <v>84</v>
      </c>
      <c r="N51" s="27">
        <v>1</v>
      </c>
      <c r="O51" s="27" t="s">
        <v>39</v>
      </c>
      <c r="P51" s="27" t="s">
        <v>39</v>
      </c>
    </row>
    <row r="52" spans="1:16" ht="30" customHeight="1">
      <c r="A52" s="14">
        <v>49</v>
      </c>
      <c r="B52" s="29"/>
      <c r="C52" s="29"/>
      <c r="D52" s="29"/>
      <c r="E52" s="29"/>
      <c r="F52" s="27" t="s">
        <v>146</v>
      </c>
      <c r="G52" s="27" t="s">
        <v>41</v>
      </c>
      <c r="H52" s="27">
        <v>28</v>
      </c>
      <c r="I52" s="27" t="s">
        <v>77</v>
      </c>
      <c r="J52" s="27">
        <v>79</v>
      </c>
      <c r="K52" s="27"/>
      <c r="L52" s="27"/>
      <c r="M52" s="27">
        <v>79</v>
      </c>
      <c r="N52" s="27">
        <v>2</v>
      </c>
      <c r="O52" s="27" t="s">
        <v>39</v>
      </c>
      <c r="P52" s="27" t="s">
        <v>39</v>
      </c>
    </row>
    <row r="53" spans="1:16" ht="30" customHeight="1">
      <c r="A53" s="15">
        <v>50</v>
      </c>
      <c r="B53" s="29"/>
      <c r="C53" s="29"/>
      <c r="D53" s="29"/>
      <c r="E53" s="29"/>
      <c r="F53" s="27" t="s">
        <v>147</v>
      </c>
      <c r="G53" s="27" t="s">
        <v>41</v>
      </c>
      <c r="H53" s="27">
        <v>25</v>
      </c>
      <c r="I53" s="27" t="s">
        <v>77</v>
      </c>
      <c r="J53" s="27">
        <v>78</v>
      </c>
      <c r="K53" s="27"/>
      <c r="L53" s="27"/>
      <c r="M53" s="27">
        <v>78</v>
      </c>
      <c r="N53" s="27">
        <v>3</v>
      </c>
      <c r="O53" s="27" t="s">
        <v>39</v>
      </c>
      <c r="P53" s="27" t="s">
        <v>39</v>
      </c>
    </row>
    <row r="54" spans="1:16" ht="30" customHeight="1">
      <c r="A54" s="14">
        <v>51</v>
      </c>
      <c r="B54" s="29"/>
      <c r="C54" s="29"/>
      <c r="D54" s="29"/>
      <c r="E54" s="29"/>
      <c r="F54" s="27" t="s">
        <v>148</v>
      </c>
      <c r="G54" s="27" t="s">
        <v>41</v>
      </c>
      <c r="H54" s="27">
        <v>30</v>
      </c>
      <c r="I54" s="27" t="s">
        <v>77</v>
      </c>
      <c r="J54" s="27">
        <v>77.6</v>
      </c>
      <c r="K54" s="27"/>
      <c r="L54" s="27"/>
      <c r="M54" s="27">
        <v>77.6</v>
      </c>
      <c r="N54" s="27">
        <v>4</v>
      </c>
      <c r="O54" s="27" t="s">
        <v>39</v>
      </c>
      <c r="P54" s="27" t="s">
        <v>39</v>
      </c>
    </row>
    <row r="55" spans="1:16" ht="30" customHeight="1">
      <c r="A55" s="15">
        <v>52</v>
      </c>
      <c r="B55" s="29"/>
      <c r="C55" s="29"/>
      <c r="D55" s="29"/>
      <c r="E55" s="29"/>
      <c r="F55" s="27" t="s">
        <v>149</v>
      </c>
      <c r="G55" s="27" t="s">
        <v>41</v>
      </c>
      <c r="H55" s="27">
        <v>33</v>
      </c>
      <c r="I55" s="27" t="s">
        <v>77</v>
      </c>
      <c r="J55" s="27">
        <v>77</v>
      </c>
      <c r="K55" s="27"/>
      <c r="L55" s="27"/>
      <c r="M55" s="27">
        <v>77</v>
      </c>
      <c r="N55" s="27">
        <v>5</v>
      </c>
      <c r="O55" s="27" t="s">
        <v>39</v>
      </c>
      <c r="P55" s="27" t="s">
        <v>39</v>
      </c>
    </row>
    <row r="56" spans="1:16" ht="30" customHeight="1">
      <c r="A56" s="14">
        <v>53</v>
      </c>
      <c r="B56" s="29"/>
      <c r="C56" s="30"/>
      <c r="D56" s="30"/>
      <c r="E56" s="30"/>
      <c r="F56" s="27" t="s">
        <v>150</v>
      </c>
      <c r="G56" s="27" t="s">
        <v>41</v>
      </c>
      <c r="H56" s="27">
        <v>28</v>
      </c>
      <c r="I56" s="27" t="s">
        <v>77</v>
      </c>
      <c r="J56" s="27">
        <v>76.6</v>
      </c>
      <c r="K56" s="27"/>
      <c r="L56" s="27"/>
      <c r="M56" s="27">
        <v>76.6</v>
      </c>
      <c r="N56" s="27">
        <v>6</v>
      </c>
      <c r="O56" s="27" t="s">
        <v>39</v>
      </c>
      <c r="P56" s="27" t="s">
        <v>39</v>
      </c>
    </row>
    <row r="57" spans="1:16" s="38" customFormat="1" ht="30" customHeight="1">
      <c r="A57" s="37">
        <v>54</v>
      </c>
      <c r="B57" s="30"/>
      <c r="C57" s="27" t="s">
        <v>151</v>
      </c>
      <c r="D57" s="27" t="s">
        <v>36</v>
      </c>
      <c r="E57" s="27" t="s">
        <v>54</v>
      </c>
      <c r="F57" s="27" t="s">
        <v>152</v>
      </c>
      <c r="G57" s="27" t="s">
        <v>41</v>
      </c>
      <c r="H57" s="27">
        <v>30</v>
      </c>
      <c r="I57" s="27">
        <v>63</v>
      </c>
      <c r="J57" s="27">
        <v>77.7</v>
      </c>
      <c r="K57" s="27">
        <v>31.5</v>
      </c>
      <c r="L57" s="27">
        <v>38.85</v>
      </c>
      <c r="M57" s="27">
        <v>70.35</v>
      </c>
      <c r="N57" s="27">
        <v>1</v>
      </c>
      <c r="O57" s="27" t="s">
        <v>39</v>
      </c>
      <c r="P57" s="27" t="s">
        <v>39</v>
      </c>
    </row>
    <row r="58" spans="1:17" ht="30" customHeight="1">
      <c r="A58" s="14">
        <v>55</v>
      </c>
      <c r="B58" s="28" t="s">
        <v>153</v>
      </c>
      <c r="C58" s="28" t="s">
        <v>154</v>
      </c>
      <c r="D58" s="28" t="s">
        <v>36</v>
      </c>
      <c r="E58" s="28">
        <v>15</v>
      </c>
      <c r="F58" s="27" t="s">
        <v>155</v>
      </c>
      <c r="G58" s="27" t="s">
        <v>38</v>
      </c>
      <c r="H58" s="27">
        <v>25</v>
      </c>
      <c r="I58" s="27">
        <v>71.7</v>
      </c>
      <c r="J58" s="27">
        <v>81.2</v>
      </c>
      <c r="K58" s="27">
        <v>35.85</v>
      </c>
      <c r="L58" s="27">
        <v>40.6</v>
      </c>
      <c r="M58" s="27">
        <v>76.45</v>
      </c>
      <c r="N58" s="27">
        <v>1</v>
      </c>
      <c r="O58" s="27" t="s">
        <v>39</v>
      </c>
      <c r="P58" s="27" t="s">
        <v>39</v>
      </c>
      <c r="Q58" s="20"/>
    </row>
    <row r="59" spans="1:17" ht="30" customHeight="1">
      <c r="A59" s="15">
        <v>56</v>
      </c>
      <c r="B59" s="29"/>
      <c r="C59" s="29"/>
      <c r="D59" s="29"/>
      <c r="E59" s="29"/>
      <c r="F59" s="27" t="s">
        <v>156</v>
      </c>
      <c r="G59" s="27" t="s">
        <v>38</v>
      </c>
      <c r="H59" s="27">
        <v>24</v>
      </c>
      <c r="I59" s="27">
        <v>73</v>
      </c>
      <c r="J59" s="27">
        <v>77.6</v>
      </c>
      <c r="K59" s="27">
        <v>36.5</v>
      </c>
      <c r="L59" s="27">
        <v>38.8</v>
      </c>
      <c r="M59" s="27">
        <v>75.3</v>
      </c>
      <c r="N59" s="27">
        <v>2</v>
      </c>
      <c r="O59" s="27" t="s">
        <v>39</v>
      </c>
      <c r="P59" s="27" t="s">
        <v>39</v>
      </c>
      <c r="Q59" s="20"/>
    </row>
    <row r="60" spans="1:17" ht="30" customHeight="1">
      <c r="A60" s="14">
        <v>57</v>
      </c>
      <c r="B60" s="29"/>
      <c r="C60" s="29"/>
      <c r="D60" s="29"/>
      <c r="E60" s="29"/>
      <c r="F60" s="27" t="s">
        <v>157</v>
      </c>
      <c r="G60" s="27" t="s">
        <v>38</v>
      </c>
      <c r="H60" s="27">
        <v>24</v>
      </c>
      <c r="I60" s="27">
        <v>75.1</v>
      </c>
      <c r="J60" s="27">
        <v>73</v>
      </c>
      <c r="K60" s="27">
        <v>37.55</v>
      </c>
      <c r="L60" s="27">
        <v>36.5</v>
      </c>
      <c r="M60" s="27">
        <v>74.05</v>
      </c>
      <c r="N60" s="27">
        <v>3</v>
      </c>
      <c r="O60" s="27" t="s">
        <v>39</v>
      </c>
      <c r="P60" s="27" t="s">
        <v>39</v>
      </c>
      <c r="Q60" s="20"/>
    </row>
    <row r="61" spans="1:17" ht="30" customHeight="1">
      <c r="A61" s="15">
        <v>58</v>
      </c>
      <c r="B61" s="29"/>
      <c r="C61" s="29"/>
      <c r="D61" s="29"/>
      <c r="E61" s="29"/>
      <c r="F61" s="27" t="s">
        <v>158</v>
      </c>
      <c r="G61" s="27" t="s">
        <v>38</v>
      </c>
      <c r="H61" s="27">
        <v>24</v>
      </c>
      <c r="I61" s="27">
        <v>67</v>
      </c>
      <c r="J61" s="27">
        <v>75.4</v>
      </c>
      <c r="K61" s="27">
        <v>33.5</v>
      </c>
      <c r="L61" s="27">
        <v>37.7</v>
      </c>
      <c r="M61" s="27">
        <v>71.2</v>
      </c>
      <c r="N61" s="27">
        <v>4</v>
      </c>
      <c r="O61" s="27" t="s">
        <v>39</v>
      </c>
      <c r="P61" s="27" t="s">
        <v>39</v>
      </c>
      <c r="Q61" s="20"/>
    </row>
    <row r="62" spans="1:17" ht="30" customHeight="1">
      <c r="A62" s="14">
        <v>59</v>
      </c>
      <c r="B62" s="29"/>
      <c r="C62" s="29"/>
      <c r="D62" s="29"/>
      <c r="E62" s="29"/>
      <c r="F62" s="27" t="s">
        <v>159</v>
      </c>
      <c r="G62" s="27" t="s">
        <v>38</v>
      </c>
      <c r="H62" s="27">
        <v>24</v>
      </c>
      <c r="I62" s="27">
        <v>66</v>
      </c>
      <c r="J62" s="27">
        <v>75.8</v>
      </c>
      <c r="K62" s="27">
        <v>33</v>
      </c>
      <c r="L62" s="27">
        <v>37.9</v>
      </c>
      <c r="M62" s="27">
        <v>70.9</v>
      </c>
      <c r="N62" s="27">
        <v>6</v>
      </c>
      <c r="O62" s="27" t="s">
        <v>39</v>
      </c>
      <c r="P62" s="27" t="s">
        <v>39</v>
      </c>
      <c r="Q62" s="20"/>
    </row>
    <row r="63" spans="1:17" ht="30" customHeight="1">
      <c r="A63" s="15">
        <v>60</v>
      </c>
      <c r="B63" s="29"/>
      <c r="C63" s="29"/>
      <c r="D63" s="29"/>
      <c r="E63" s="29"/>
      <c r="F63" s="27" t="s">
        <v>160</v>
      </c>
      <c r="G63" s="27" t="s">
        <v>38</v>
      </c>
      <c r="H63" s="27">
        <v>27</v>
      </c>
      <c r="I63" s="27">
        <v>63.7</v>
      </c>
      <c r="J63" s="27">
        <v>77.6</v>
      </c>
      <c r="K63" s="27">
        <v>31.85</v>
      </c>
      <c r="L63" s="27">
        <v>38.8</v>
      </c>
      <c r="M63" s="27">
        <v>70.65</v>
      </c>
      <c r="N63" s="27">
        <v>7</v>
      </c>
      <c r="O63" s="27" t="s">
        <v>39</v>
      </c>
      <c r="P63" s="27" t="s">
        <v>39</v>
      </c>
      <c r="Q63" s="20"/>
    </row>
    <row r="64" spans="1:17" ht="30" customHeight="1">
      <c r="A64" s="14">
        <v>61</v>
      </c>
      <c r="B64" s="29"/>
      <c r="C64" s="29"/>
      <c r="D64" s="29"/>
      <c r="E64" s="29"/>
      <c r="F64" s="27" t="s">
        <v>161</v>
      </c>
      <c r="G64" s="27" t="s">
        <v>38</v>
      </c>
      <c r="H64" s="27">
        <v>30</v>
      </c>
      <c r="I64" s="27">
        <v>66.1</v>
      </c>
      <c r="J64" s="27">
        <v>74.8</v>
      </c>
      <c r="K64" s="27">
        <v>33.05</v>
      </c>
      <c r="L64" s="27">
        <v>37.4</v>
      </c>
      <c r="M64" s="27">
        <v>70.45</v>
      </c>
      <c r="N64" s="27">
        <v>8</v>
      </c>
      <c r="O64" s="27" t="s">
        <v>39</v>
      </c>
      <c r="P64" s="27" t="s">
        <v>39</v>
      </c>
      <c r="Q64" s="20"/>
    </row>
    <row r="65" spans="1:17" ht="30" customHeight="1">
      <c r="A65" s="15">
        <v>62</v>
      </c>
      <c r="B65" s="29"/>
      <c r="C65" s="29"/>
      <c r="D65" s="29"/>
      <c r="E65" s="29"/>
      <c r="F65" s="27" t="s">
        <v>162</v>
      </c>
      <c r="G65" s="27" t="s">
        <v>38</v>
      </c>
      <c r="H65" s="27">
        <v>28</v>
      </c>
      <c r="I65" s="27">
        <v>67.5</v>
      </c>
      <c r="J65" s="27">
        <v>71.8</v>
      </c>
      <c r="K65" s="27">
        <v>33.75</v>
      </c>
      <c r="L65" s="27">
        <v>35.9</v>
      </c>
      <c r="M65" s="27">
        <v>69.65</v>
      </c>
      <c r="N65" s="27">
        <v>9</v>
      </c>
      <c r="O65" s="27" t="s">
        <v>39</v>
      </c>
      <c r="P65" s="27" t="s">
        <v>39</v>
      </c>
      <c r="Q65" s="20"/>
    </row>
    <row r="66" spans="1:17" ht="30" customHeight="1">
      <c r="A66" s="14">
        <v>63</v>
      </c>
      <c r="B66" s="29"/>
      <c r="C66" s="29"/>
      <c r="D66" s="29"/>
      <c r="E66" s="29"/>
      <c r="F66" s="27" t="s">
        <v>163</v>
      </c>
      <c r="G66" s="27" t="s">
        <v>38</v>
      </c>
      <c r="H66" s="27">
        <v>24</v>
      </c>
      <c r="I66" s="27">
        <v>64.9</v>
      </c>
      <c r="J66" s="27">
        <v>72.2</v>
      </c>
      <c r="K66" s="27">
        <v>32.45</v>
      </c>
      <c r="L66" s="27">
        <v>36.1</v>
      </c>
      <c r="M66" s="27">
        <v>68.55</v>
      </c>
      <c r="N66" s="27">
        <v>10</v>
      </c>
      <c r="O66" s="27" t="s">
        <v>39</v>
      </c>
      <c r="P66" s="27" t="s">
        <v>39</v>
      </c>
      <c r="Q66" s="20"/>
    </row>
    <row r="67" spans="1:17" ht="30" customHeight="1">
      <c r="A67" s="15">
        <v>64</v>
      </c>
      <c r="B67" s="29"/>
      <c r="C67" s="29"/>
      <c r="D67" s="29"/>
      <c r="E67" s="29"/>
      <c r="F67" s="27" t="s">
        <v>164</v>
      </c>
      <c r="G67" s="27" t="s">
        <v>38</v>
      </c>
      <c r="H67" s="27">
        <v>26</v>
      </c>
      <c r="I67" s="27">
        <v>66.1</v>
      </c>
      <c r="J67" s="27">
        <v>70.8</v>
      </c>
      <c r="K67" s="27">
        <v>33.05</v>
      </c>
      <c r="L67" s="27">
        <v>35.4</v>
      </c>
      <c r="M67" s="27">
        <v>68.45</v>
      </c>
      <c r="N67" s="27">
        <v>11</v>
      </c>
      <c r="O67" s="27" t="s">
        <v>39</v>
      </c>
      <c r="P67" s="27" t="s">
        <v>39</v>
      </c>
      <c r="Q67" s="20"/>
    </row>
    <row r="68" spans="1:16" ht="30" customHeight="1">
      <c r="A68" s="14">
        <v>65</v>
      </c>
      <c r="B68" s="29"/>
      <c r="C68" s="29"/>
      <c r="D68" s="29"/>
      <c r="E68" s="29"/>
      <c r="F68" s="27" t="s">
        <v>165</v>
      </c>
      <c r="G68" s="27" t="s">
        <v>38</v>
      </c>
      <c r="H68" s="27">
        <v>27</v>
      </c>
      <c r="I68" s="27">
        <v>58.7</v>
      </c>
      <c r="J68" s="27">
        <v>77.8</v>
      </c>
      <c r="K68" s="27">
        <v>29.35</v>
      </c>
      <c r="L68" s="27">
        <v>38.9</v>
      </c>
      <c r="M68" s="27">
        <v>68.25</v>
      </c>
      <c r="N68" s="27">
        <v>12</v>
      </c>
      <c r="O68" s="27" t="s">
        <v>39</v>
      </c>
      <c r="P68" s="27" t="s">
        <v>39</v>
      </c>
    </row>
    <row r="69" spans="1:16" ht="30" customHeight="1">
      <c r="A69" s="15">
        <v>66</v>
      </c>
      <c r="B69" s="29"/>
      <c r="C69" s="29"/>
      <c r="D69" s="29"/>
      <c r="E69" s="29"/>
      <c r="F69" s="27" t="s">
        <v>166</v>
      </c>
      <c r="G69" s="27" t="s">
        <v>38</v>
      </c>
      <c r="H69" s="27">
        <v>27</v>
      </c>
      <c r="I69" s="27">
        <v>68.5</v>
      </c>
      <c r="J69" s="27">
        <v>67.6</v>
      </c>
      <c r="K69" s="27">
        <v>34.25</v>
      </c>
      <c r="L69" s="27">
        <v>33.8</v>
      </c>
      <c r="M69" s="27">
        <v>68.05</v>
      </c>
      <c r="N69" s="27">
        <v>13</v>
      </c>
      <c r="O69" s="27" t="s">
        <v>39</v>
      </c>
      <c r="P69" s="27" t="s">
        <v>39</v>
      </c>
    </row>
    <row r="70" spans="1:16" ht="30" customHeight="1">
      <c r="A70" s="14">
        <v>67</v>
      </c>
      <c r="B70" s="29"/>
      <c r="C70" s="29"/>
      <c r="D70" s="29"/>
      <c r="E70" s="29"/>
      <c r="F70" s="27" t="s">
        <v>167</v>
      </c>
      <c r="G70" s="27" t="s">
        <v>38</v>
      </c>
      <c r="H70" s="27">
        <v>24</v>
      </c>
      <c r="I70" s="27">
        <v>66.9</v>
      </c>
      <c r="J70" s="27">
        <v>69</v>
      </c>
      <c r="K70" s="27">
        <v>33.45</v>
      </c>
      <c r="L70" s="27">
        <v>34.5</v>
      </c>
      <c r="M70" s="27">
        <v>67.95</v>
      </c>
      <c r="N70" s="27">
        <v>14</v>
      </c>
      <c r="O70" s="27" t="s">
        <v>39</v>
      </c>
      <c r="P70" s="27" t="s">
        <v>39</v>
      </c>
    </row>
    <row r="71" spans="1:16" ht="30" customHeight="1">
      <c r="A71" s="15">
        <v>68</v>
      </c>
      <c r="B71" s="30"/>
      <c r="C71" s="30"/>
      <c r="D71" s="30"/>
      <c r="E71" s="30"/>
      <c r="F71" s="27" t="s">
        <v>168</v>
      </c>
      <c r="G71" s="27" t="s">
        <v>38</v>
      </c>
      <c r="H71" s="27">
        <v>26</v>
      </c>
      <c r="I71" s="27">
        <v>68.9</v>
      </c>
      <c r="J71" s="27">
        <v>66.4</v>
      </c>
      <c r="K71" s="27">
        <v>34.45</v>
      </c>
      <c r="L71" s="27">
        <v>33.2</v>
      </c>
      <c r="M71" s="27">
        <v>67.65</v>
      </c>
      <c r="N71" s="27">
        <v>15</v>
      </c>
      <c r="O71" s="27" t="s">
        <v>39</v>
      </c>
      <c r="P71" s="27" t="s">
        <v>39</v>
      </c>
    </row>
    <row r="72" spans="1:17" ht="30" customHeight="1">
      <c r="A72" s="14">
        <v>69</v>
      </c>
      <c r="B72" s="28" t="s">
        <v>169</v>
      </c>
      <c r="C72" s="27" t="s">
        <v>170</v>
      </c>
      <c r="D72" s="27" t="s">
        <v>75</v>
      </c>
      <c r="E72" s="27">
        <v>1</v>
      </c>
      <c r="F72" s="27" t="s">
        <v>171</v>
      </c>
      <c r="G72" s="27" t="s">
        <v>38</v>
      </c>
      <c r="H72" s="27">
        <v>35</v>
      </c>
      <c r="I72" s="27" t="s">
        <v>77</v>
      </c>
      <c r="J72" s="27">
        <v>79.8</v>
      </c>
      <c r="K72" s="27"/>
      <c r="L72" s="27"/>
      <c r="M72" s="27">
        <v>79.8</v>
      </c>
      <c r="N72" s="27">
        <v>1</v>
      </c>
      <c r="O72" s="27" t="s">
        <v>39</v>
      </c>
      <c r="P72" s="27" t="s">
        <v>39</v>
      </c>
      <c r="Q72" s="20"/>
    </row>
    <row r="73" spans="1:17" ht="30" customHeight="1">
      <c r="A73" s="15">
        <v>70</v>
      </c>
      <c r="B73" s="29"/>
      <c r="C73" s="27" t="s">
        <v>172</v>
      </c>
      <c r="D73" s="27" t="s">
        <v>75</v>
      </c>
      <c r="E73" s="27">
        <v>1</v>
      </c>
      <c r="F73" s="27" t="s">
        <v>173</v>
      </c>
      <c r="G73" s="27" t="s">
        <v>38</v>
      </c>
      <c r="H73" s="27">
        <v>32</v>
      </c>
      <c r="I73" s="27" t="s">
        <v>77</v>
      </c>
      <c r="J73" s="27">
        <v>83.8</v>
      </c>
      <c r="K73" s="27"/>
      <c r="L73" s="27"/>
      <c r="M73" s="27">
        <v>83.8</v>
      </c>
      <c r="N73" s="27">
        <v>1</v>
      </c>
      <c r="O73" s="27" t="s">
        <v>39</v>
      </c>
      <c r="P73" s="27" t="s">
        <v>39</v>
      </c>
      <c r="Q73" s="20"/>
    </row>
    <row r="74" spans="1:17" ht="30" customHeight="1">
      <c r="A74" s="14">
        <v>71</v>
      </c>
      <c r="B74" s="29"/>
      <c r="C74" s="27" t="s">
        <v>174</v>
      </c>
      <c r="D74" s="27" t="s">
        <v>36</v>
      </c>
      <c r="E74" s="27">
        <v>1</v>
      </c>
      <c r="F74" s="27" t="s">
        <v>175</v>
      </c>
      <c r="G74" s="27" t="s">
        <v>41</v>
      </c>
      <c r="H74" s="27">
        <v>30</v>
      </c>
      <c r="I74" s="27">
        <v>77.5</v>
      </c>
      <c r="J74" s="27">
        <v>81.6</v>
      </c>
      <c r="K74" s="27">
        <f aca="true" t="shared" si="1" ref="K74:L76">I74/2</f>
        <v>38.75</v>
      </c>
      <c r="L74" s="27">
        <f t="shared" si="1"/>
        <v>40.8</v>
      </c>
      <c r="M74" s="27">
        <v>79.6</v>
      </c>
      <c r="N74" s="27">
        <v>1</v>
      </c>
      <c r="O74" s="27" t="s">
        <v>39</v>
      </c>
      <c r="P74" s="27" t="s">
        <v>39</v>
      </c>
      <c r="Q74" s="20"/>
    </row>
    <row r="75" spans="1:16" ht="30" customHeight="1">
      <c r="A75" s="15">
        <v>72</v>
      </c>
      <c r="B75" s="29"/>
      <c r="C75" s="27" t="s">
        <v>176</v>
      </c>
      <c r="D75" s="27" t="s">
        <v>36</v>
      </c>
      <c r="E75" s="27">
        <v>1</v>
      </c>
      <c r="F75" s="27" t="s">
        <v>177</v>
      </c>
      <c r="G75" s="27" t="s">
        <v>41</v>
      </c>
      <c r="H75" s="27">
        <v>35</v>
      </c>
      <c r="I75" s="27">
        <v>64.2</v>
      </c>
      <c r="J75" s="27">
        <v>83</v>
      </c>
      <c r="K75" s="27">
        <f t="shared" si="1"/>
        <v>32.1</v>
      </c>
      <c r="L75" s="27">
        <f t="shared" si="1"/>
        <v>41.5</v>
      </c>
      <c r="M75" s="27">
        <v>73.6</v>
      </c>
      <c r="N75" s="27">
        <v>1</v>
      </c>
      <c r="O75" s="27" t="s">
        <v>39</v>
      </c>
      <c r="P75" s="27" t="s">
        <v>39</v>
      </c>
    </row>
    <row r="76" spans="1:16" ht="30" customHeight="1">
      <c r="A76" s="14">
        <v>73</v>
      </c>
      <c r="B76" s="30"/>
      <c r="C76" s="27" t="s">
        <v>178</v>
      </c>
      <c r="D76" s="27" t="s">
        <v>36</v>
      </c>
      <c r="E76" s="27">
        <v>1</v>
      </c>
      <c r="F76" s="27" t="s">
        <v>179</v>
      </c>
      <c r="G76" s="27" t="s">
        <v>38</v>
      </c>
      <c r="H76" s="27">
        <v>33</v>
      </c>
      <c r="I76" s="27">
        <v>80.5</v>
      </c>
      <c r="J76" s="27">
        <v>85.2</v>
      </c>
      <c r="K76" s="27">
        <f t="shared" si="1"/>
        <v>40.25</v>
      </c>
      <c r="L76" s="27">
        <f t="shared" si="1"/>
        <v>42.6</v>
      </c>
      <c r="M76" s="27">
        <v>82.9</v>
      </c>
      <c r="N76" s="27">
        <v>1</v>
      </c>
      <c r="O76" s="27" t="s">
        <v>39</v>
      </c>
      <c r="P76" s="27" t="s">
        <v>39</v>
      </c>
    </row>
  </sheetData>
  <sheetProtection/>
  <mergeCells count="46">
    <mergeCell ref="B72:B76"/>
    <mergeCell ref="D51:D56"/>
    <mergeCell ref="E51:E56"/>
    <mergeCell ref="B58:B71"/>
    <mergeCell ref="C58:C71"/>
    <mergeCell ref="D58:D71"/>
    <mergeCell ref="E58:E71"/>
    <mergeCell ref="B44:B45"/>
    <mergeCell ref="C44:C45"/>
    <mergeCell ref="D44:D45"/>
    <mergeCell ref="E44:E45"/>
    <mergeCell ref="B46:B47"/>
    <mergeCell ref="B49:B57"/>
    <mergeCell ref="C49:C50"/>
    <mergeCell ref="D49:D50"/>
    <mergeCell ref="E49:E50"/>
    <mergeCell ref="C51:C56"/>
    <mergeCell ref="B31:B32"/>
    <mergeCell ref="B33:B41"/>
    <mergeCell ref="C33:C40"/>
    <mergeCell ref="D33:D40"/>
    <mergeCell ref="E33:E40"/>
    <mergeCell ref="B42:B43"/>
    <mergeCell ref="B26:B30"/>
    <mergeCell ref="C26:C27"/>
    <mergeCell ref="D26:D27"/>
    <mergeCell ref="E26:E27"/>
    <mergeCell ref="C28:C30"/>
    <mergeCell ref="D28:D30"/>
    <mergeCell ref="E28:E30"/>
    <mergeCell ref="B18:B25"/>
    <mergeCell ref="C19:C20"/>
    <mergeCell ref="D19:D20"/>
    <mergeCell ref="E19:E20"/>
    <mergeCell ref="C22:C23"/>
    <mergeCell ref="D22:D23"/>
    <mergeCell ref="E22:E23"/>
    <mergeCell ref="A1:P1"/>
    <mergeCell ref="A2:P2"/>
    <mergeCell ref="B11:B17"/>
    <mergeCell ref="C11:C12"/>
    <mergeCell ref="D11:D12"/>
    <mergeCell ref="E11:E12"/>
    <mergeCell ref="C13:C14"/>
    <mergeCell ref="D13:D14"/>
    <mergeCell ref="E13:E14"/>
  </mergeCells>
  <dataValidations count="1">
    <dataValidation type="textLength" operator="lessThanOrEqual" showInputMessage="1" showErrorMessage="1" errorTitle="职务" error="汉字长度不能大于25" sqref="C44">
      <formula1>25</formula1>
    </dataValidation>
  </dataValidations>
  <printOptions/>
  <pageMargins left="0.7480314960629921" right="0.35433070866141736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宽城区法院</dc:creator>
  <cp:keywords/>
  <dc:description/>
  <cp:lastModifiedBy>User</cp:lastModifiedBy>
  <cp:lastPrinted>2015-09-07T01:42:49Z</cp:lastPrinted>
  <dcterms:created xsi:type="dcterms:W3CDTF">2013-08-12T00:30:37Z</dcterms:created>
  <dcterms:modified xsi:type="dcterms:W3CDTF">2015-09-07T01:44:35Z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2052-9.1.0.4429</vt:lpwstr>
  </property>
</Properties>
</file>