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tabRatio="796" activeTab="0"/>
  </bookViews>
  <sheets>
    <sheet name="小学体育" sheetId="1" r:id="rId1"/>
  </sheets>
  <definedNames>
    <definedName name="_xlnm.Print_Area" localSheetId="0">'小学体育'!$A$1:$L$19</definedName>
  </definedNames>
  <calcPr fullCalcOnLoad="1"/>
</workbook>
</file>

<file path=xl/sharedStrings.xml><?xml version="1.0" encoding="utf-8"?>
<sst xmlns="http://schemas.openxmlformats.org/spreadsheetml/2006/main" count="75" uniqueCount="35">
  <si>
    <t>高新区2015年招聘中小学教师笔试与面试加权总成绩一览表（小学体育15人）</t>
  </si>
  <si>
    <t>高新第一实验学校（9人）</t>
  </si>
  <si>
    <t>考号</t>
  </si>
  <si>
    <t>序号</t>
  </si>
  <si>
    <t>单位代码</t>
  </si>
  <si>
    <t>岗位代码</t>
  </si>
  <si>
    <t>姓名</t>
  </si>
  <si>
    <t>性别</t>
  </si>
  <si>
    <t>报考岗位</t>
  </si>
  <si>
    <t>公共基础知识</t>
  </si>
  <si>
    <t>专业知识</t>
  </si>
  <si>
    <t>笔试合计</t>
  </si>
  <si>
    <t>面试成绩</t>
  </si>
  <si>
    <t>加权
总成绩</t>
  </si>
  <si>
    <t>07</t>
  </si>
  <si>
    <t>叶蕾</t>
  </si>
  <si>
    <t>女</t>
  </si>
  <si>
    <t>小学体育</t>
  </si>
  <si>
    <t>韩平</t>
  </si>
  <si>
    <t>男</t>
  </si>
  <si>
    <t>于德宝</t>
  </si>
  <si>
    <t>魏爽</t>
  </si>
  <si>
    <t>戚琳</t>
  </si>
  <si>
    <t>宁浩博</t>
  </si>
  <si>
    <t>孙丽薇</t>
  </si>
  <si>
    <t>房月</t>
  </si>
  <si>
    <t>付杰</t>
  </si>
  <si>
    <t>高新兴华学校（6人）</t>
  </si>
  <si>
    <r>
      <t>1</t>
    </r>
    <r>
      <rPr>
        <sz val="12"/>
        <rFont val="宋体"/>
        <family val="0"/>
      </rPr>
      <t>6</t>
    </r>
  </si>
  <si>
    <t>王卓</t>
  </si>
  <si>
    <t>齐丽南</t>
  </si>
  <si>
    <t>李中兴</t>
  </si>
  <si>
    <t>彭泽晖</t>
  </si>
  <si>
    <t>吴松霖</t>
  </si>
  <si>
    <t>崔杨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</si>
</sst>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9" fillId="0" borderId="3" applyNumberFormat="0" applyFill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0" fillId="16" borderId="4" applyNumberFormat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0" borderId="5" applyNumberFormat="0" applyFill="0" applyAlignment="0" applyProtection="0"/>
    <xf numFmtId="0" fontId="12" fillId="0" borderId="6" applyNumberFormat="0" applyFill="0" applyAlignment="0" applyProtection="0"/>
    <xf numFmtId="0" fontId="15" fillId="6" borderId="0" applyNumberFormat="0" applyBorder="0" applyAlignment="0" applyProtection="0"/>
    <xf numFmtId="0" fontId="5" fillId="0" borderId="7" applyNumberFormat="0" applyFill="0" applyAlignment="0" applyProtection="0"/>
    <xf numFmtId="0" fontId="8" fillId="16" borderId="1" applyNumberFormat="0" applyAlignment="0" applyProtection="0"/>
    <xf numFmtId="0" fontId="11" fillId="19" borderId="8" applyNumberFormat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6" borderId="10" xfId="0" applyFont="1" applyFill="1" applyBorder="1" applyAlignment="1">
      <alignment horizontal="left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49" fontId="2" fillId="0" borderId="11" xfId="42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16" borderId="15" xfId="0" applyFont="1" applyFill="1" applyBorder="1" applyAlignment="1">
      <alignment horizontal="left" vertical="center" wrapText="1"/>
    </xf>
    <xf numFmtId="0" fontId="0" fillId="16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16" borderId="0" xfId="0" applyFont="1" applyFill="1" applyAlignment="1">
      <alignment horizontal="center" vertical="center" wrapText="1"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常规_一实验小学语文10101-01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9"/>
  <sheetViews>
    <sheetView tabSelected="1" view="pageBreakPreview" zoomScale="75" zoomScaleSheetLayoutView="75" workbookViewId="0" topLeftCell="A1">
      <pane xSplit="5" ySplit="3" topLeftCell="F4" activePane="bottomRight" state="frozen"/>
      <selection pane="bottomRight" activeCell="P10" sqref="P10"/>
    </sheetView>
  </sheetViews>
  <sheetFormatPr defaultColWidth="9.00390625" defaultRowHeight="14.25"/>
  <cols>
    <col min="1" max="1" width="5.375" style="2" customWidth="1"/>
    <col min="2" max="2" width="3.375" style="3" customWidth="1"/>
    <col min="3" max="3" width="6.375" style="3" customWidth="1"/>
    <col min="4" max="4" width="5.625" style="4" customWidth="1"/>
    <col min="5" max="5" width="8.00390625" style="3" customWidth="1"/>
    <col min="6" max="6" width="3.50390625" style="3" customWidth="1"/>
    <col min="7" max="7" width="5.75390625" style="3" customWidth="1"/>
    <col min="8" max="245" width="9.00390625" style="3" customWidth="1"/>
    <col min="246" max="16384" width="9.00390625" style="3" customWidth="1"/>
  </cols>
  <sheetData>
    <row r="1" spans="1:12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28"/>
      <c r="L2" s="28"/>
    </row>
    <row r="3" spans="1:12" ht="36.75" customHeight="1">
      <c r="A3" s="8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12" t="s">
        <v>11</v>
      </c>
      <c r="K3" s="15" t="s">
        <v>12</v>
      </c>
      <c r="L3" s="15" t="s">
        <v>13</v>
      </c>
    </row>
    <row r="4" spans="1:12" ht="27" customHeight="1">
      <c r="A4" s="13">
        <v>507</v>
      </c>
      <c r="B4" s="14">
        <v>18</v>
      </c>
      <c r="C4" s="15">
        <v>10101</v>
      </c>
      <c r="D4" s="16" t="s">
        <v>14</v>
      </c>
      <c r="E4" s="17" t="s">
        <v>15</v>
      </c>
      <c r="F4" s="15" t="s">
        <v>16</v>
      </c>
      <c r="G4" s="15" t="s">
        <v>17</v>
      </c>
      <c r="H4" s="15">
        <v>69.8</v>
      </c>
      <c r="I4" s="15">
        <v>72.3</v>
      </c>
      <c r="J4" s="15">
        <f aca="true" t="shared" si="0" ref="J4:J12">H4*0.3+I4*0.7</f>
        <v>71.54999999999998</v>
      </c>
      <c r="K4" s="15">
        <v>91.6</v>
      </c>
      <c r="L4" s="15">
        <f aca="true" t="shared" si="1" ref="L4:L12">J4*0.4+K4*0.6</f>
        <v>83.57999999999998</v>
      </c>
    </row>
    <row r="5" spans="1:12" ht="27" customHeight="1">
      <c r="A5" s="13">
        <v>497</v>
      </c>
      <c r="B5" s="14">
        <v>8</v>
      </c>
      <c r="C5" s="15">
        <v>10101</v>
      </c>
      <c r="D5" s="16" t="s">
        <v>14</v>
      </c>
      <c r="E5" s="17" t="s">
        <v>18</v>
      </c>
      <c r="F5" s="15" t="s">
        <v>19</v>
      </c>
      <c r="G5" s="15" t="s">
        <v>17</v>
      </c>
      <c r="H5" s="15">
        <v>69</v>
      </c>
      <c r="I5" s="15">
        <v>75.8</v>
      </c>
      <c r="J5" s="15">
        <f t="shared" si="0"/>
        <v>73.75999999999999</v>
      </c>
      <c r="K5" s="15">
        <v>89.6</v>
      </c>
      <c r="L5" s="15">
        <f t="shared" si="1"/>
        <v>83.264</v>
      </c>
    </row>
    <row r="6" spans="1:12" ht="27" customHeight="1">
      <c r="A6" s="13">
        <v>498</v>
      </c>
      <c r="B6" s="14">
        <v>9</v>
      </c>
      <c r="C6" s="15">
        <v>10101</v>
      </c>
      <c r="D6" s="16" t="s">
        <v>14</v>
      </c>
      <c r="E6" s="17" t="s">
        <v>20</v>
      </c>
      <c r="F6" s="15" t="s">
        <v>19</v>
      </c>
      <c r="G6" s="15" t="s">
        <v>17</v>
      </c>
      <c r="H6" s="15">
        <v>71</v>
      </c>
      <c r="I6" s="15">
        <v>63</v>
      </c>
      <c r="J6" s="15">
        <f t="shared" si="0"/>
        <v>65.39999999999999</v>
      </c>
      <c r="K6" s="15">
        <v>92.8</v>
      </c>
      <c r="L6" s="15">
        <f t="shared" si="1"/>
        <v>81.84</v>
      </c>
    </row>
    <row r="7" spans="1:12" ht="26.25" customHeight="1">
      <c r="A7" s="13">
        <v>490</v>
      </c>
      <c r="B7" s="14">
        <v>1</v>
      </c>
      <c r="C7" s="15">
        <v>10101</v>
      </c>
      <c r="D7" s="16" t="s">
        <v>14</v>
      </c>
      <c r="E7" s="15" t="s">
        <v>21</v>
      </c>
      <c r="F7" s="15" t="s">
        <v>16</v>
      </c>
      <c r="G7" s="15" t="s">
        <v>17</v>
      </c>
      <c r="H7" s="15">
        <v>75.2</v>
      </c>
      <c r="I7" s="15">
        <v>72.6</v>
      </c>
      <c r="J7" s="15">
        <f t="shared" si="0"/>
        <v>73.38</v>
      </c>
      <c r="K7" s="15">
        <v>82.4</v>
      </c>
      <c r="L7" s="15">
        <f t="shared" si="1"/>
        <v>78.792</v>
      </c>
    </row>
    <row r="8" spans="1:12" ht="26.25" customHeight="1">
      <c r="A8" s="13">
        <v>502</v>
      </c>
      <c r="B8" s="14">
        <v>13</v>
      </c>
      <c r="C8" s="15">
        <v>10101</v>
      </c>
      <c r="D8" s="16" t="s">
        <v>14</v>
      </c>
      <c r="E8" s="17" t="s">
        <v>22</v>
      </c>
      <c r="F8" s="15" t="s">
        <v>16</v>
      </c>
      <c r="G8" s="15" t="s">
        <v>17</v>
      </c>
      <c r="H8" s="15">
        <v>69.8</v>
      </c>
      <c r="I8" s="15">
        <v>63.4</v>
      </c>
      <c r="J8" s="15">
        <f t="shared" si="0"/>
        <v>65.32</v>
      </c>
      <c r="K8" s="15">
        <v>87</v>
      </c>
      <c r="L8" s="15">
        <f t="shared" si="1"/>
        <v>78.328</v>
      </c>
    </row>
    <row r="9" spans="1:12" s="1" customFormat="1" ht="26.25" customHeight="1">
      <c r="A9" s="18">
        <v>516</v>
      </c>
      <c r="B9" s="14">
        <v>27</v>
      </c>
      <c r="C9" s="15">
        <v>10101</v>
      </c>
      <c r="D9" s="16" t="s">
        <v>14</v>
      </c>
      <c r="E9" s="15" t="s">
        <v>23</v>
      </c>
      <c r="F9" s="15" t="s">
        <v>16</v>
      </c>
      <c r="G9" s="15" t="s">
        <v>17</v>
      </c>
      <c r="H9" s="15">
        <v>73</v>
      </c>
      <c r="I9" s="15">
        <v>52.4</v>
      </c>
      <c r="J9" s="15">
        <f t="shared" si="0"/>
        <v>58.58</v>
      </c>
      <c r="K9" s="15">
        <v>91.2</v>
      </c>
      <c r="L9" s="15">
        <f t="shared" si="1"/>
        <v>78.152</v>
      </c>
    </row>
    <row r="10" spans="1:12" ht="26.25" customHeight="1">
      <c r="A10" s="13">
        <v>515</v>
      </c>
      <c r="B10" s="14">
        <v>26</v>
      </c>
      <c r="C10" s="15">
        <v>10101</v>
      </c>
      <c r="D10" s="16" t="s">
        <v>14</v>
      </c>
      <c r="E10" s="15" t="s">
        <v>24</v>
      </c>
      <c r="F10" s="16" t="s">
        <v>16</v>
      </c>
      <c r="G10" s="15" t="s">
        <v>17</v>
      </c>
      <c r="H10" s="15">
        <v>69.2</v>
      </c>
      <c r="I10" s="15">
        <v>58.1</v>
      </c>
      <c r="J10" s="15">
        <f t="shared" si="0"/>
        <v>61.43000000000001</v>
      </c>
      <c r="K10" s="15">
        <v>87.6</v>
      </c>
      <c r="L10" s="15">
        <f t="shared" si="1"/>
        <v>77.132</v>
      </c>
    </row>
    <row r="11" spans="1:12" ht="32.25" customHeight="1">
      <c r="A11" s="13">
        <v>513</v>
      </c>
      <c r="B11" s="14">
        <v>24</v>
      </c>
      <c r="C11" s="15">
        <v>10101</v>
      </c>
      <c r="D11" s="16" t="s">
        <v>14</v>
      </c>
      <c r="E11" s="15" t="s">
        <v>25</v>
      </c>
      <c r="F11" s="15" t="s">
        <v>16</v>
      </c>
      <c r="G11" s="15" t="s">
        <v>17</v>
      </c>
      <c r="H11" s="15">
        <v>60.2</v>
      </c>
      <c r="I11" s="15">
        <v>64</v>
      </c>
      <c r="J11" s="15">
        <f t="shared" si="0"/>
        <v>62.86</v>
      </c>
      <c r="K11" s="15">
        <v>85.2</v>
      </c>
      <c r="L11" s="15">
        <f t="shared" si="1"/>
        <v>76.264</v>
      </c>
    </row>
    <row r="12" spans="1:12" ht="32.25" customHeight="1">
      <c r="A12" s="13">
        <v>501</v>
      </c>
      <c r="B12" s="14">
        <v>12</v>
      </c>
      <c r="C12" s="15">
        <v>10101</v>
      </c>
      <c r="D12" s="16" t="s">
        <v>14</v>
      </c>
      <c r="E12" s="15" t="s">
        <v>26</v>
      </c>
      <c r="F12" s="15" t="s">
        <v>16</v>
      </c>
      <c r="G12" s="15" t="s">
        <v>17</v>
      </c>
      <c r="H12" s="15">
        <v>57</v>
      </c>
      <c r="I12" s="15">
        <v>64.5</v>
      </c>
      <c r="J12" s="15">
        <f t="shared" si="0"/>
        <v>62.25</v>
      </c>
      <c r="K12" s="15">
        <v>82.8</v>
      </c>
      <c r="L12" s="15">
        <f t="shared" si="1"/>
        <v>74.58</v>
      </c>
    </row>
    <row r="13" spans="1:12" ht="29.25" customHeight="1">
      <c r="A13" s="19" t="s">
        <v>27</v>
      </c>
      <c r="B13" s="19"/>
      <c r="C13" s="19"/>
      <c r="D13" s="19"/>
      <c r="E13" s="19"/>
      <c r="F13" s="19"/>
      <c r="G13" s="19"/>
      <c r="H13" s="20"/>
      <c r="I13" s="20"/>
      <c r="J13" s="20"/>
      <c r="K13" s="20"/>
      <c r="L13" s="20"/>
    </row>
    <row r="14" spans="1:12" ht="32.25" customHeight="1">
      <c r="A14" s="21">
        <v>519</v>
      </c>
      <c r="B14" s="22">
        <v>3</v>
      </c>
      <c r="C14" s="12">
        <v>10301</v>
      </c>
      <c r="D14" s="23" t="s">
        <v>28</v>
      </c>
      <c r="E14" s="24" t="s">
        <v>29</v>
      </c>
      <c r="F14" s="12" t="s">
        <v>16</v>
      </c>
      <c r="G14" s="12" t="s">
        <v>17</v>
      </c>
      <c r="H14" s="12">
        <v>68.4</v>
      </c>
      <c r="I14" s="12">
        <v>56.2</v>
      </c>
      <c r="J14" s="12">
        <f aca="true" t="shared" si="2" ref="J14:J19">H14*0.3+I14*0.7</f>
        <v>59.86</v>
      </c>
      <c r="K14" s="12">
        <v>87.8</v>
      </c>
      <c r="L14" s="12">
        <f aca="true" t="shared" si="3" ref="L14:L19">J14*0.4+K14*0.6</f>
        <v>76.624</v>
      </c>
    </row>
    <row r="15" spans="1:12" ht="32.25" customHeight="1">
      <c r="A15" s="13">
        <v>520</v>
      </c>
      <c r="B15" s="14">
        <v>4</v>
      </c>
      <c r="C15" s="15">
        <v>10301</v>
      </c>
      <c r="D15" s="16" t="s">
        <v>28</v>
      </c>
      <c r="E15" s="17" t="s">
        <v>30</v>
      </c>
      <c r="F15" s="15" t="s">
        <v>16</v>
      </c>
      <c r="G15" s="15" t="s">
        <v>17</v>
      </c>
      <c r="H15" s="15">
        <v>66.8</v>
      </c>
      <c r="I15" s="15">
        <v>62.6</v>
      </c>
      <c r="J15" s="15">
        <f t="shared" si="2"/>
        <v>63.86</v>
      </c>
      <c r="K15" s="15">
        <v>82.6</v>
      </c>
      <c r="L15" s="15">
        <f t="shared" si="3"/>
        <v>75.104</v>
      </c>
    </row>
    <row r="16" spans="1:12" ht="32.25" customHeight="1">
      <c r="A16" s="13">
        <v>517</v>
      </c>
      <c r="B16" s="14">
        <v>1</v>
      </c>
      <c r="C16" s="15">
        <v>10301</v>
      </c>
      <c r="D16" s="16" t="s">
        <v>28</v>
      </c>
      <c r="E16" s="15" t="s">
        <v>31</v>
      </c>
      <c r="F16" s="15" t="s">
        <v>19</v>
      </c>
      <c r="G16" s="15" t="s">
        <v>17</v>
      </c>
      <c r="H16" s="15">
        <v>66.8</v>
      </c>
      <c r="I16" s="15">
        <v>56.8</v>
      </c>
      <c r="J16" s="15">
        <f t="shared" si="2"/>
        <v>59.8</v>
      </c>
      <c r="K16" s="15">
        <v>81</v>
      </c>
      <c r="L16" s="15">
        <f t="shared" si="3"/>
        <v>72.52000000000001</v>
      </c>
    </row>
    <row r="17" spans="1:12" ht="32.25" customHeight="1">
      <c r="A17" s="13">
        <v>518</v>
      </c>
      <c r="B17" s="14">
        <v>2</v>
      </c>
      <c r="C17" s="15">
        <v>10301</v>
      </c>
      <c r="D17" s="16" t="s">
        <v>28</v>
      </c>
      <c r="E17" s="15" t="s">
        <v>32</v>
      </c>
      <c r="F17" s="15" t="s">
        <v>19</v>
      </c>
      <c r="G17" s="15" t="s">
        <v>17</v>
      </c>
      <c r="H17" s="15">
        <v>56.4</v>
      </c>
      <c r="I17" s="15">
        <v>54.7</v>
      </c>
      <c r="J17" s="15">
        <f t="shared" si="2"/>
        <v>55.209999999999994</v>
      </c>
      <c r="K17" s="15">
        <v>78.4</v>
      </c>
      <c r="L17" s="15">
        <f t="shared" si="3"/>
        <v>69.124</v>
      </c>
    </row>
    <row r="18" spans="1:12" ht="32.25" customHeight="1">
      <c r="A18" s="13">
        <v>524</v>
      </c>
      <c r="B18" s="25">
        <v>8</v>
      </c>
      <c r="C18" s="26">
        <v>10301</v>
      </c>
      <c r="D18" s="27" t="s">
        <v>28</v>
      </c>
      <c r="E18" s="26" t="s">
        <v>33</v>
      </c>
      <c r="F18" s="26" t="s">
        <v>19</v>
      </c>
      <c r="G18" s="26" t="s">
        <v>17</v>
      </c>
      <c r="H18" s="15">
        <v>45.2</v>
      </c>
      <c r="I18" s="15">
        <v>42.6</v>
      </c>
      <c r="J18" s="15">
        <f t="shared" si="2"/>
        <v>43.38</v>
      </c>
      <c r="K18" s="15">
        <v>79</v>
      </c>
      <c r="L18" s="15">
        <f t="shared" si="3"/>
        <v>64.752</v>
      </c>
    </row>
    <row r="19" spans="1:12" ht="32.25" customHeight="1">
      <c r="A19" s="13">
        <v>523</v>
      </c>
      <c r="B19" s="14">
        <v>7</v>
      </c>
      <c r="C19" s="15">
        <v>10301</v>
      </c>
      <c r="D19" s="16" t="s">
        <v>28</v>
      </c>
      <c r="E19" s="15" t="s">
        <v>34</v>
      </c>
      <c r="F19" s="15" t="s">
        <v>16</v>
      </c>
      <c r="G19" s="15" t="s">
        <v>17</v>
      </c>
      <c r="H19" s="15">
        <v>54.6</v>
      </c>
      <c r="I19" s="15">
        <v>49.6</v>
      </c>
      <c r="J19" s="15">
        <f t="shared" si="2"/>
        <v>51.099999999999994</v>
      </c>
      <c r="K19" s="17">
        <v>0</v>
      </c>
      <c r="L19" s="15">
        <f t="shared" si="3"/>
        <v>20.439999999999998</v>
      </c>
    </row>
    <row r="27" ht="36" customHeight="1"/>
  </sheetData>
  <sheetProtection/>
  <mergeCells count="3">
    <mergeCell ref="A1:L1"/>
    <mergeCell ref="A2:G2"/>
    <mergeCell ref="A13:G13"/>
  </mergeCells>
  <printOptions horizontalCentered="1"/>
  <pageMargins left="0.4326388888888889" right="0.2361111111111111" top="0.3798611111111111" bottom="0.3798611111111111" header="0.5118055555555555" footer="0.229861111111111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2015-08-14T02:31:22Z</cp:lastPrinted>
  <dcterms:created xsi:type="dcterms:W3CDTF">2012-06-06T01:30:27Z</dcterms:created>
  <dcterms:modified xsi:type="dcterms:W3CDTF">2015-08-14T07:09:31Z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