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tabRatio="796" activeTab="0"/>
  </bookViews>
  <sheets>
    <sheet name="小学数学" sheetId="1" r:id="rId1"/>
  </sheets>
  <definedNames>
    <definedName name="_xlnm.Print_Area" localSheetId="0">'小学数学'!$A$1:$M$44</definedName>
  </definedNames>
  <calcPr fullCalcOnLoad="1"/>
</workbook>
</file>

<file path=xl/sharedStrings.xml><?xml version="1.0" encoding="utf-8"?>
<sst xmlns="http://schemas.openxmlformats.org/spreadsheetml/2006/main" count="172" uniqueCount="61">
  <si>
    <t>考号</t>
  </si>
  <si>
    <t>序号</t>
  </si>
  <si>
    <t>单位代码</t>
  </si>
  <si>
    <t>岗位代码</t>
  </si>
  <si>
    <t>姓名</t>
  </si>
  <si>
    <t>性别</t>
  </si>
  <si>
    <t>报考岗位</t>
  </si>
  <si>
    <t>02</t>
  </si>
  <si>
    <t>张晶</t>
  </si>
  <si>
    <t>女</t>
  </si>
  <si>
    <t>小学数学</t>
  </si>
  <si>
    <t>宋丽杰</t>
  </si>
  <si>
    <t>台礼凤</t>
  </si>
  <si>
    <t>王悦</t>
  </si>
  <si>
    <t>马蕾</t>
  </si>
  <si>
    <t>刘琦</t>
  </si>
  <si>
    <t>王辉</t>
  </si>
  <si>
    <t>刘杰</t>
  </si>
  <si>
    <t>陶爽</t>
  </si>
  <si>
    <t>邓双</t>
  </si>
  <si>
    <t>车亚静</t>
  </si>
  <si>
    <t>冯海娟</t>
  </si>
  <si>
    <t>周野</t>
  </si>
  <si>
    <t>杜晓宇</t>
  </si>
  <si>
    <t>高红妍</t>
  </si>
  <si>
    <t>李艳慧</t>
  </si>
  <si>
    <t>赵佳</t>
  </si>
  <si>
    <t>王慧</t>
  </si>
  <si>
    <t>宁万霞</t>
  </si>
  <si>
    <t>孙悦</t>
  </si>
  <si>
    <t>男</t>
  </si>
  <si>
    <t>王岩</t>
  </si>
  <si>
    <t>王瑜</t>
  </si>
  <si>
    <t>温冬雪</t>
  </si>
  <si>
    <t>张明瑜</t>
  </si>
  <si>
    <t>10</t>
  </si>
  <si>
    <t>王硕</t>
  </si>
  <si>
    <t>李伟</t>
  </si>
  <si>
    <t>苏海畅</t>
  </si>
  <si>
    <t>石洋</t>
  </si>
  <si>
    <t>朱明歆</t>
  </si>
  <si>
    <t>郭梦莹</t>
  </si>
  <si>
    <t>赵娜娜</t>
  </si>
  <si>
    <t>李尤</t>
  </si>
  <si>
    <t>周阳洋</t>
  </si>
  <si>
    <t>13</t>
  </si>
  <si>
    <t>李雪</t>
  </si>
  <si>
    <t>于丽军</t>
  </si>
  <si>
    <t>王立利</t>
  </si>
  <si>
    <t>王春萍</t>
  </si>
  <si>
    <t>姚婷婷</t>
  </si>
  <si>
    <t>韩长安</t>
  </si>
  <si>
    <t>公共基础知识</t>
  </si>
  <si>
    <t>专业知识</t>
  </si>
  <si>
    <t>笔试合计</t>
  </si>
  <si>
    <t>面试成绩</t>
  </si>
  <si>
    <t>加权
总成绩</t>
  </si>
  <si>
    <t>高新第一实验学校（24人）</t>
  </si>
  <si>
    <t>高新第二实验学校（9人）</t>
  </si>
  <si>
    <t>高新兴华学校（6人）</t>
  </si>
  <si>
    <t>高新区2015年招聘中小学教师笔试与面试加权总成绩一览表（小学数学39人）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</si>
</sst>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0" borderId="0">
      <alignment vertical="center"/>
      <protection/>
    </xf>
    <xf numFmtId="0" fontId="10" fillId="4" borderId="0" applyNumberFormat="0" applyBorder="0" applyAlignment="0" applyProtection="0"/>
    <xf numFmtId="0" fontId="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6" borderId="0" xfId="0" applyFont="1" applyFill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center" vertical="center" wrapText="1"/>
    </xf>
    <xf numFmtId="0" fontId="20" fillId="16" borderId="0" xfId="0" applyFont="1" applyFill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16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13" xfId="40" applyFont="1" applyFill="1" applyBorder="1" applyAlignment="1">
      <alignment horizontal="center" vertical="center" wrapText="1"/>
      <protection/>
    </xf>
    <xf numFmtId="0" fontId="19" fillId="0" borderId="14" xfId="40" applyFont="1" applyFill="1" applyBorder="1" applyAlignment="1">
      <alignment horizontal="center" vertical="center" wrapText="1"/>
      <protection/>
    </xf>
    <xf numFmtId="49" fontId="19" fillId="0" borderId="13" xfId="40" applyNumberFormat="1" applyFont="1" applyFill="1" applyBorder="1" applyAlignment="1">
      <alignment horizontal="center" vertical="center" wrapText="1"/>
      <protection/>
    </xf>
    <xf numFmtId="0" fontId="20" fillId="0" borderId="15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 wrapText="1"/>
    </xf>
    <xf numFmtId="0" fontId="19" fillId="16" borderId="10" xfId="40" applyFont="1" applyFill="1" applyBorder="1" applyAlignment="1">
      <alignment horizontal="left" vertical="center" wrapText="1"/>
      <protection/>
    </xf>
    <xf numFmtId="0" fontId="19" fillId="16" borderId="18" xfId="0" applyFont="1" applyFill="1" applyBorder="1" applyAlignment="1">
      <alignment horizontal="left" vertical="center" wrapText="1"/>
    </xf>
    <xf numFmtId="0" fontId="19" fillId="16" borderId="1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一实验小学语文10101-0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44"/>
  <sheetViews>
    <sheetView tabSelected="1" view="pageBreakPreview" zoomScale="75" zoomScaleSheetLayoutView="75" workbookViewId="0" topLeftCell="A1">
      <pane xSplit="7" ySplit="3" topLeftCell="H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7" sqref="L37"/>
    </sheetView>
  </sheetViews>
  <sheetFormatPr defaultColWidth="9.00390625" defaultRowHeight="14.25"/>
  <cols>
    <col min="1" max="1" width="5.125" style="19" customWidth="1"/>
    <col min="2" max="2" width="3.375" style="10" customWidth="1"/>
    <col min="3" max="3" width="5.875" style="10" customWidth="1"/>
    <col min="4" max="4" width="5.75390625" style="20" customWidth="1"/>
    <col min="5" max="5" width="8.00390625" style="10" customWidth="1"/>
    <col min="6" max="6" width="3.50390625" style="10" customWidth="1"/>
    <col min="7" max="7" width="6.00390625" style="10" customWidth="1"/>
    <col min="8" max="12" width="9.00390625" style="10" customWidth="1"/>
    <col min="13" max="13" width="6.875" style="2" hidden="1" customWidth="1"/>
    <col min="14" max="246" width="9.00390625" style="2" customWidth="1"/>
    <col min="247" max="16384" width="9.00390625" style="2" customWidth="1"/>
  </cols>
  <sheetData>
    <row r="1" spans="1:12" ht="24" customHeight="1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4" customHeight="1">
      <c r="A2" s="21" t="s">
        <v>57</v>
      </c>
      <c r="B2" s="21"/>
      <c r="C2" s="21"/>
      <c r="D2" s="21"/>
      <c r="E2" s="21"/>
      <c r="F2" s="21"/>
      <c r="G2" s="21"/>
      <c r="H2" s="4"/>
      <c r="I2" s="4"/>
      <c r="J2" s="4"/>
      <c r="K2" s="5"/>
      <c r="L2" s="6"/>
    </row>
    <row r="3" spans="1:12" ht="36.75" customHeight="1">
      <c r="A3" s="11" t="s">
        <v>0</v>
      </c>
      <c r="B3" s="11" t="s">
        <v>1</v>
      </c>
      <c r="C3" s="12" t="s">
        <v>2</v>
      </c>
      <c r="D3" s="13" t="s">
        <v>3</v>
      </c>
      <c r="E3" s="11" t="s">
        <v>4</v>
      </c>
      <c r="F3" s="11" t="s">
        <v>5</v>
      </c>
      <c r="G3" s="11" t="s">
        <v>6</v>
      </c>
      <c r="H3" s="9" t="s">
        <v>52</v>
      </c>
      <c r="I3" s="9" t="s">
        <v>53</v>
      </c>
      <c r="J3" s="9" t="s">
        <v>54</v>
      </c>
      <c r="K3" s="7" t="s">
        <v>55</v>
      </c>
      <c r="L3" s="7" t="s">
        <v>56</v>
      </c>
    </row>
    <row r="4" spans="1:13" ht="33" customHeight="1">
      <c r="A4" s="7">
        <v>200</v>
      </c>
      <c r="B4" s="7">
        <v>42</v>
      </c>
      <c r="C4" s="14">
        <v>10101</v>
      </c>
      <c r="D4" s="15" t="s">
        <v>7</v>
      </c>
      <c r="E4" s="7" t="s">
        <v>23</v>
      </c>
      <c r="F4" s="7" t="s">
        <v>9</v>
      </c>
      <c r="G4" s="7" t="s">
        <v>10</v>
      </c>
      <c r="H4" s="7">
        <v>65.8</v>
      </c>
      <c r="I4" s="7">
        <v>85.5</v>
      </c>
      <c r="J4" s="7">
        <f aca="true" t="shared" si="0" ref="J4:J27">H4*0.3+I4*0.7</f>
        <v>79.58999999999999</v>
      </c>
      <c r="K4" s="7">
        <v>89.4</v>
      </c>
      <c r="L4" s="7">
        <f aca="true" t="shared" si="1" ref="L4:L27">J4*0.4+K4*0.6</f>
        <v>85.476</v>
      </c>
      <c r="M4" s="1">
        <v>3</v>
      </c>
    </row>
    <row r="5" spans="1:13" ht="33" customHeight="1">
      <c r="A5" s="7">
        <v>160</v>
      </c>
      <c r="B5" s="7">
        <v>2</v>
      </c>
      <c r="C5" s="14">
        <v>10101</v>
      </c>
      <c r="D5" s="15" t="s">
        <v>7</v>
      </c>
      <c r="E5" s="7" t="s">
        <v>11</v>
      </c>
      <c r="F5" s="7" t="s">
        <v>9</v>
      </c>
      <c r="G5" s="7" t="s">
        <v>10</v>
      </c>
      <c r="H5" s="7">
        <v>73.4</v>
      </c>
      <c r="I5" s="7">
        <v>76.1</v>
      </c>
      <c r="J5" s="7">
        <f t="shared" si="0"/>
        <v>75.28999999999999</v>
      </c>
      <c r="K5" s="7">
        <v>89.4</v>
      </c>
      <c r="L5" s="7">
        <f t="shared" si="1"/>
        <v>83.756</v>
      </c>
      <c r="M5" s="1">
        <v>17</v>
      </c>
    </row>
    <row r="6" spans="1:13" ht="33" customHeight="1">
      <c r="A6" s="7">
        <v>201</v>
      </c>
      <c r="B6" s="7">
        <v>43</v>
      </c>
      <c r="C6" s="14">
        <v>10101</v>
      </c>
      <c r="D6" s="15" t="s">
        <v>7</v>
      </c>
      <c r="E6" s="7" t="s">
        <v>24</v>
      </c>
      <c r="F6" s="7" t="s">
        <v>9</v>
      </c>
      <c r="G6" s="7" t="s">
        <v>10</v>
      </c>
      <c r="H6" s="7">
        <v>65.8</v>
      </c>
      <c r="I6" s="7">
        <v>78.9</v>
      </c>
      <c r="J6" s="7">
        <f t="shared" si="0"/>
        <v>74.97</v>
      </c>
      <c r="K6" s="7">
        <v>88.8</v>
      </c>
      <c r="L6" s="7">
        <f t="shared" si="1"/>
        <v>83.268</v>
      </c>
      <c r="M6" s="1">
        <v>18</v>
      </c>
    </row>
    <row r="7" spans="1:13" ht="33" customHeight="1">
      <c r="A7" s="7">
        <v>168</v>
      </c>
      <c r="B7" s="7">
        <v>10</v>
      </c>
      <c r="C7" s="14">
        <v>10101</v>
      </c>
      <c r="D7" s="15" t="s">
        <v>7</v>
      </c>
      <c r="E7" s="7" t="s">
        <v>14</v>
      </c>
      <c r="F7" s="7" t="s">
        <v>9</v>
      </c>
      <c r="G7" s="7" t="s">
        <v>10</v>
      </c>
      <c r="H7" s="7">
        <v>72.6</v>
      </c>
      <c r="I7" s="7">
        <v>79.2</v>
      </c>
      <c r="J7" s="7">
        <f t="shared" si="0"/>
        <v>77.22</v>
      </c>
      <c r="K7" s="7">
        <v>86.2</v>
      </c>
      <c r="L7" s="7">
        <f t="shared" si="1"/>
        <v>82.608</v>
      </c>
      <c r="M7" s="1">
        <v>11</v>
      </c>
    </row>
    <row r="8" spans="1:13" ht="33" customHeight="1">
      <c r="A8" s="7">
        <v>176</v>
      </c>
      <c r="B8" s="7">
        <v>18</v>
      </c>
      <c r="C8" s="14">
        <v>10101</v>
      </c>
      <c r="D8" s="15" t="s">
        <v>7</v>
      </c>
      <c r="E8" s="7" t="s">
        <v>16</v>
      </c>
      <c r="F8" s="7" t="s">
        <v>9</v>
      </c>
      <c r="G8" s="7" t="s">
        <v>10</v>
      </c>
      <c r="H8" s="7">
        <v>73.2</v>
      </c>
      <c r="I8" s="7">
        <v>80.3</v>
      </c>
      <c r="J8" s="7">
        <f t="shared" si="0"/>
        <v>78.16999999999999</v>
      </c>
      <c r="K8" s="7">
        <v>85</v>
      </c>
      <c r="L8" s="7">
        <f t="shared" si="1"/>
        <v>82.268</v>
      </c>
      <c r="M8" s="1">
        <v>6</v>
      </c>
    </row>
    <row r="9" spans="1:13" ht="33" customHeight="1">
      <c r="A9" s="7">
        <v>209</v>
      </c>
      <c r="B9" s="7">
        <v>51</v>
      </c>
      <c r="C9" s="14">
        <v>10101</v>
      </c>
      <c r="D9" s="15" t="s">
        <v>7</v>
      </c>
      <c r="E9" s="7" t="s">
        <v>27</v>
      </c>
      <c r="F9" s="7" t="s">
        <v>9</v>
      </c>
      <c r="G9" s="7" t="s">
        <v>10</v>
      </c>
      <c r="H9" s="7">
        <v>74.2</v>
      </c>
      <c r="I9" s="7">
        <v>82.7</v>
      </c>
      <c r="J9" s="7">
        <f t="shared" si="0"/>
        <v>80.15</v>
      </c>
      <c r="K9" s="7">
        <v>83</v>
      </c>
      <c r="L9" s="7">
        <f t="shared" si="1"/>
        <v>81.86</v>
      </c>
      <c r="M9" s="1">
        <v>2</v>
      </c>
    </row>
    <row r="10" spans="1:13" ht="33" customHeight="1">
      <c r="A10" s="7">
        <v>206</v>
      </c>
      <c r="B10" s="7">
        <v>48</v>
      </c>
      <c r="C10" s="14">
        <v>10101</v>
      </c>
      <c r="D10" s="15" t="s">
        <v>7</v>
      </c>
      <c r="E10" s="7" t="s">
        <v>26</v>
      </c>
      <c r="F10" s="7" t="s">
        <v>9</v>
      </c>
      <c r="G10" s="7" t="s">
        <v>10</v>
      </c>
      <c r="H10" s="7">
        <v>83</v>
      </c>
      <c r="I10" s="7">
        <v>76.7</v>
      </c>
      <c r="J10" s="7">
        <f t="shared" si="0"/>
        <v>78.59</v>
      </c>
      <c r="K10" s="7">
        <v>83.8</v>
      </c>
      <c r="L10" s="7">
        <f t="shared" si="1"/>
        <v>81.716</v>
      </c>
      <c r="M10" s="1">
        <v>5</v>
      </c>
    </row>
    <row r="11" spans="1:13" ht="33" customHeight="1">
      <c r="A11" s="7">
        <v>215</v>
      </c>
      <c r="B11" s="7">
        <v>57</v>
      </c>
      <c r="C11" s="14">
        <v>10101</v>
      </c>
      <c r="D11" s="15" t="s">
        <v>7</v>
      </c>
      <c r="E11" s="7" t="s">
        <v>32</v>
      </c>
      <c r="F11" s="7" t="s">
        <v>9</v>
      </c>
      <c r="G11" s="7" t="s">
        <v>10</v>
      </c>
      <c r="H11" s="7">
        <v>63.4</v>
      </c>
      <c r="I11" s="7">
        <v>79.1</v>
      </c>
      <c r="J11" s="7">
        <f t="shared" si="0"/>
        <v>74.38999999999999</v>
      </c>
      <c r="K11" s="7">
        <v>86.4</v>
      </c>
      <c r="L11" s="7">
        <f t="shared" si="1"/>
        <v>81.596</v>
      </c>
      <c r="M11" s="1">
        <v>21</v>
      </c>
    </row>
    <row r="12" spans="1:13" ht="33" customHeight="1">
      <c r="A12" s="7">
        <v>159</v>
      </c>
      <c r="B12" s="7">
        <v>1</v>
      </c>
      <c r="C12" s="14">
        <v>10101</v>
      </c>
      <c r="D12" s="15" t="s">
        <v>7</v>
      </c>
      <c r="E12" s="7" t="s">
        <v>8</v>
      </c>
      <c r="F12" s="7" t="s">
        <v>9</v>
      </c>
      <c r="G12" s="7" t="s">
        <v>10</v>
      </c>
      <c r="H12" s="7">
        <v>67.4</v>
      </c>
      <c r="I12" s="7">
        <v>81</v>
      </c>
      <c r="J12" s="7">
        <f t="shared" si="0"/>
        <v>76.92</v>
      </c>
      <c r="K12" s="7">
        <v>84</v>
      </c>
      <c r="L12" s="7">
        <f t="shared" si="1"/>
        <v>81.168</v>
      </c>
      <c r="M12" s="1">
        <v>13</v>
      </c>
    </row>
    <row r="13" spans="1:13" ht="33" customHeight="1">
      <c r="A13" s="7">
        <v>186</v>
      </c>
      <c r="B13" s="7">
        <v>28</v>
      </c>
      <c r="C13" s="14">
        <v>10101</v>
      </c>
      <c r="D13" s="15" t="s">
        <v>7</v>
      </c>
      <c r="E13" s="7" t="s">
        <v>19</v>
      </c>
      <c r="F13" s="7" t="s">
        <v>9</v>
      </c>
      <c r="G13" s="7" t="s">
        <v>10</v>
      </c>
      <c r="H13" s="7">
        <v>71.2</v>
      </c>
      <c r="I13" s="7">
        <v>80.5</v>
      </c>
      <c r="J13" s="7">
        <f t="shared" si="0"/>
        <v>77.71</v>
      </c>
      <c r="K13" s="7">
        <v>83.4</v>
      </c>
      <c r="L13" s="7">
        <f t="shared" si="1"/>
        <v>81.124</v>
      </c>
      <c r="M13" s="1">
        <v>9</v>
      </c>
    </row>
    <row r="14" spans="1:13" ht="33" customHeight="1">
      <c r="A14" s="7">
        <v>212</v>
      </c>
      <c r="B14" s="7">
        <v>54</v>
      </c>
      <c r="C14" s="14">
        <v>10101</v>
      </c>
      <c r="D14" s="15" t="s">
        <v>7</v>
      </c>
      <c r="E14" s="7" t="s">
        <v>29</v>
      </c>
      <c r="F14" s="7" t="s">
        <v>9</v>
      </c>
      <c r="G14" s="7" t="s">
        <v>10</v>
      </c>
      <c r="H14" s="7">
        <v>71.2</v>
      </c>
      <c r="I14" s="7">
        <v>79.5</v>
      </c>
      <c r="J14" s="7">
        <f t="shared" si="0"/>
        <v>77.00999999999999</v>
      </c>
      <c r="K14" s="7">
        <v>83</v>
      </c>
      <c r="L14" s="7">
        <f t="shared" si="1"/>
        <v>80.604</v>
      </c>
      <c r="M14" s="1">
        <v>12</v>
      </c>
    </row>
    <row r="15" spans="1:13" ht="33" customHeight="1">
      <c r="A15" s="16">
        <v>189</v>
      </c>
      <c r="B15" s="7">
        <v>31</v>
      </c>
      <c r="C15" s="14">
        <v>10101</v>
      </c>
      <c r="D15" s="15" t="s">
        <v>7</v>
      </c>
      <c r="E15" s="7" t="s">
        <v>21</v>
      </c>
      <c r="F15" s="7" t="s">
        <v>9</v>
      </c>
      <c r="G15" s="7" t="s">
        <v>10</v>
      </c>
      <c r="H15" s="7">
        <v>80.2</v>
      </c>
      <c r="I15" s="7">
        <v>76.9</v>
      </c>
      <c r="J15" s="7">
        <f t="shared" si="0"/>
        <v>77.89</v>
      </c>
      <c r="K15" s="7">
        <v>81.6</v>
      </c>
      <c r="L15" s="7">
        <f t="shared" si="1"/>
        <v>80.116</v>
      </c>
      <c r="M15" s="1">
        <v>8</v>
      </c>
    </row>
    <row r="16" spans="1:13" ht="33" customHeight="1">
      <c r="A16" s="7">
        <v>211</v>
      </c>
      <c r="B16" s="17">
        <v>53</v>
      </c>
      <c r="C16" s="7">
        <v>10101</v>
      </c>
      <c r="D16" s="15" t="s">
        <v>7</v>
      </c>
      <c r="E16" s="7" t="s">
        <v>28</v>
      </c>
      <c r="F16" s="7" t="s">
        <v>9</v>
      </c>
      <c r="G16" s="7" t="s">
        <v>10</v>
      </c>
      <c r="H16" s="7">
        <v>66.6</v>
      </c>
      <c r="I16" s="7">
        <v>79.2</v>
      </c>
      <c r="J16" s="7">
        <f t="shared" si="0"/>
        <v>75.41999999999999</v>
      </c>
      <c r="K16" s="7">
        <v>82.8</v>
      </c>
      <c r="L16" s="7">
        <f t="shared" si="1"/>
        <v>79.848</v>
      </c>
      <c r="M16" s="1">
        <v>16</v>
      </c>
    </row>
    <row r="17" spans="1:13" ht="33" customHeight="1">
      <c r="A17" s="7">
        <v>224</v>
      </c>
      <c r="B17" s="14">
        <v>66</v>
      </c>
      <c r="C17" s="7">
        <v>10101</v>
      </c>
      <c r="D17" s="15" t="s">
        <v>7</v>
      </c>
      <c r="E17" s="7" t="s">
        <v>34</v>
      </c>
      <c r="F17" s="7" t="s">
        <v>9</v>
      </c>
      <c r="G17" s="7" t="s">
        <v>10</v>
      </c>
      <c r="H17" s="7">
        <v>66.2</v>
      </c>
      <c r="I17" s="7">
        <v>82.2</v>
      </c>
      <c r="J17" s="7">
        <f t="shared" si="0"/>
        <v>77.4</v>
      </c>
      <c r="K17" s="7">
        <v>80.4</v>
      </c>
      <c r="L17" s="7">
        <f t="shared" si="1"/>
        <v>79.2</v>
      </c>
      <c r="M17" s="1">
        <v>10</v>
      </c>
    </row>
    <row r="18" spans="1:13" ht="33" customHeight="1">
      <c r="A18" s="7">
        <v>195</v>
      </c>
      <c r="B18" s="14">
        <v>37</v>
      </c>
      <c r="C18" s="7">
        <v>10101</v>
      </c>
      <c r="D18" s="15" t="s">
        <v>7</v>
      </c>
      <c r="E18" s="7" t="s">
        <v>22</v>
      </c>
      <c r="F18" s="7" t="s">
        <v>9</v>
      </c>
      <c r="G18" s="7" t="s">
        <v>10</v>
      </c>
      <c r="H18" s="7">
        <v>78.8</v>
      </c>
      <c r="I18" s="7">
        <v>74.6</v>
      </c>
      <c r="J18" s="7">
        <f t="shared" si="0"/>
        <v>75.85999999999999</v>
      </c>
      <c r="K18" s="7">
        <v>81.4</v>
      </c>
      <c r="L18" s="7">
        <f t="shared" si="1"/>
        <v>79.184</v>
      </c>
      <c r="M18" s="1">
        <v>15</v>
      </c>
    </row>
    <row r="19" spans="1:13" ht="33" customHeight="1">
      <c r="A19" s="7">
        <v>172</v>
      </c>
      <c r="B19" s="14">
        <v>14</v>
      </c>
      <c r="C19" s="7">
        <v>10101</v>
      </c>
      <c r="D19" s="15" t="s">
        <v>7</v>
      </c>
      <c r="E19" s="7" t="s">
        <v>15</v>
      </c>
      <c r="F19" s="7" t="s">
        <v>9</v>
      </c>
      <c r="G19" s="7" t="s">
        <v>10</v>
      </c>
      <c r="H19" s="7">
        <v>70.4</v>
      </c>
      <c r="I19" s="7">
        <v>79.6</v>
      </c>
      <c r="J19" s="7">
        <f t="shared" si="0"/>
        <v>76.83999999999999</v>
      </c>
      <c r="K19" s="7">
        <v>79.8</v>
      </c>
      <c r="L19" s="7">
        <f t="shared" si="1"/>
        <v>78.61599999999999</v>
      </c>
      <c r="M19" s="1">
        <v>14</v>
      </c>
    </row>
    <row r="20" spans="1:13" ht="33" customHeight="1">
      <c r="A20" s="7">
        <v>161</v>
      </c>
      <c r="B20" s="14">
        <v>3</v>
      </c>
      <c r="C20" s="7">
        <v>10101</v>
      </c>
      <c r="D20" s="15" t="s">
        <v>7</v>
      </c>
      <c r="E20" s="7" t="s">
        <v>12</v>
      </c>
      <c r="F20" s="7" t="s">
        <v>9</v>
      </c>
      <c r="G20" s="7" t="s">
        <v>10</v>
      </c>
      <c r="H20" s="7">
        <v>69.6</v>
      </c>
      <c r="I20" s="7">
        <v>82.5</v>
      </c>
      <c r="J20" s="7">
        <f t="shared" si="0"/>
        <v>78.63</v>
      </c>
      <c r="K20" s="7">
        <v>77.8</v>
      </c>
      <c r="L20" s="7">
        <f t="shared" si="1"/>
        <v>78.132</v>
      </c>
      <c r="M20" s="1">
        <v>4</v>
      </c>
    </row>
    <row r="21" spans="1:13" ht="33" customHeight="1">
      <c r="A21" s="7">
        <v>180</v>
      </c>
      <c r="B21" s="14">
        <v>22</v>
      </c>
      <c r="C21" s="7">
        <v>10101</v>
      </c>
      <c r="D21" s="15" t="s">
        <v>7</v>
      </c>
      <c r="E21" s="7" t="s">
        <v>18</v>
      </c>
      <c r="F21" s="7" t="s">
        <v>9</v>
      </c>
      <c r="G21" s="7" t="s">
        <v>10</v>
      </c>
      <c r="H21" s="7">
        <v>71.6</v>
      </c>
      <c r="I21" s="7">
        <v>76.2</v>
      </c>
      <c r="J21" s="7">
        <f t="shared" si="0"/>
        <v>74.82</v>
      </c>
      <c r="K21" s="7">
        <v>80.2</v>
      </c>
      <c r="L21" s="7">
        <f t="shared" si="1"/>
        <v>78.048</v>
      </c>
      <c r="M21" s="1">
        <v>19</v>
      </c>
    </row>
    <row r="22" spans="1:13" ht="33" customHeight="1">
      <c r="A22" s="7">
        <v>188</v>
      </c>
      <c r="B22" s="14">
        <v>30</v>
      </c>
      <c r="C22" s="7">
        <v>10101</v>
      </c>
      <c r="D22" s="15" t="s">
        <v>7</v>
      </c>
      <c r="E22" s="7" t="s">
        <v>20</v>
      </c>
      <c r="F22" s="7" t="s">
        <v>9</v>
      </c>
      <c r="G22" s="7" t="s">
        <v>10</v>
      </c>
      <c r="H22" s="7">
        <v>70</v>
      </c>
      <c r="I22" s="7">
        <v>81.3</v>
      </c>
      <c r="J22" s="7">
        <f t="shared" si="0"/>
        <v>77.91</v>
      </c>
      <c r="K22" s="7">
        <v>77.2</v>
      </c>
      <c r="L22" s="7">
        <f t="shared" si="1"/>
        <v>77.48400000000001</v>
      </c>
      <c r="M22" s="1">
        <v>7</v>
      </c>
    </row>
    <row r="23" spans="1:13" ht="33" customHeight="1">
      <c r="A23" s="7">
        <v>177</v>
      </c>
      <c r="B23" s="14">
        <v>19</v>
      </c>
      <c r="C23" s="7">
        <v>10101</v>
      </c>
      <c r="D23" s="15" t="s">
        <v>7</v>
      </c>
      <c r="E23" s="7" t="s">
        <v>17</v>
      </c>
      <c r="F23" s="7" t="s">
        <v>9</v>
      </c>
      <c r="G23" s="7" t="s">
        <v>10</v>
      </c>
      <c r="H23" s="7">
        <v>71.6</v>
      </c>
      <c r="I23" s="7">
        <v>76.1</v>
      </c>
      <c r="J23" s="7">
        <f t="shared" si="0"/>
        <v>74.75</v>
      </c>
      <c r="K23" s="7">
        <v>75.6</v>
      </c>
      <c r="L23" s="7">
        <f t="shared" si="1"/>
        <v>75.25999999999999</v>
      </c>
      <c r="M23" s="1">
        <v>20</v>
      </c>
    </row>
    <row r="24" spans="1:13" ht="33" customHeight="1">
      <c r="A24" s="7">
        <v>203</v>
      </c>
      <c r="B24" s="14">
        <v>45</v>
      </c>
      <c r="C24" s="7">
        <v>10101</v>
      </c>
      <c r="D24" s="15" t="s">
        <v>7</v>
      </c>
      <c r="E24" s="7" t="s">
        <v>25</v>
      </c>
      <c r="F24" s="7" t="s">
        <v>9</v>
      </c>
      <c r="G24" s="7" t="s">
        <v>10</v>
      </c>
      <c r="H24" s="7">
        <v>59.8</v>
      </c>
      <c r="I24" s="7">
        <v>80.6</v>
      </c>
      <c r="J24" s="7">
        <f t="shared" si="0"/>
        <v>74.35999999999999</v>
      </c>
      <c r="K24" s="7">
        <v>71.4</v>
      </c>
      <c r="L24" s="7">
        <f t="shared" si="1"/>
        <v>72.584</v>
      </c>
      <c r="M24" s="1">
        <v>22</v>
      </c>
    </row>
    <row r="25" spans="1:13" ht="33" customHeight="1">
      <c r="A25" s="7">
        <v>214</v>
      </c>
      <c r="B25" s="14">
        <v>56</v>
      </c>
      <c r="C25" s="7">
        <v>10101</v>
      </c>
      <c r="D25" s="15" t="s">
        <v>7</v>
      </c>
      <c r="E25" s="7" t="s">
        <v>31</v>
      </c>
      <c r="F25" s="7" t="s">
        <v>9</v>
      </c>
      <c r="G25" s="7" t="s">
        <v>10</v>
      </c>
      <c r="H25" s="7">
        <v>69.8</v>
      </c>
      <c r="I25" s="7">
        <v>84.7</v>
      </c>
      <c r="J25" s="7">
        <f t="shared" si="0"/>
        <v>80.22999999999999</v>
      </c>
      <c r="K25" s="7">
        <v>0</v>
      </c>
      <c r="L25" s="7">
        <f t="shared" si="1"/>
        <v>32.092</v>
      </c>
      <c r="M25" s="1">
        <v>1</v>
      </c>
    </row>
    <row r="26" spans="1:13" ht="33" customHeight="1">
      <c r="A26" s="7">
        <v>165</v>
      </c>
      <c r="B26" s="14">
        <v>7</v>
      </c>
      <c r="C26" s="7">
        <v>10101</v>
      </c>
      <c r="D26" s="15" t="s">
        <v>7</v>
      </c>
      <c r="E26" s="7" t="s">
        <v>13</v>
      </c>
      <c r="F26" s="7" t="s">
        <v>9</v>
      </c>
      <c r="G26" s="7" t="s">
        <v>10</v>
      </c>
      <c r="H26" s="7">
        <v>78.4</v>
      </c>
      <c r="I26" s="7">
        <v>71.6</v>
      </c>
      <c r="J26" s="7">
        <f t="shared" si="0"/>
        <v>73.63999999999999</v>
      </c>
      <c r="K26" s="7">
        <v>0</v>
      </c>
      <c r="L26" s="7">
        <f t="shared" si="1"/>
        <v>29.455999999999996</v>
      </c>
      <c r="M26" s="1">
        <v>23</v>
      </c>
    </row>
    <row r="27" spans="1:13" ht="33" customHeight="1">
      <c r="A27" s="7">
        <v>218</v>
      </c>
      <c r="B27" s="14">
        <v>60</v>
      </c>
      <c r="C27" s="7">
        <v>10101</v>
      </c>
      <c r="D27" s="15" t="s">
        <v>7</v>
      </c>
      <c r="E27" s="7" t="s">
        <v>33</v>
      </c>
      <c r="F27" s="7" t="s">
        <v>9</v>
      </c>
      <c r="G27" s="7" t="s">
        <v>10</v>
      </c>
      <c r="H27" s="7">
        <v>68.8</v>
      </c>
      <c r="I27" s="7">
        <v>75.3</v>
      </c>
      <c r="J27" s="7">
        <f t="shared" si="0"/>
        <v>73.35</v>
      </c>
      <c r="K27" s="7">
        <v>0</v>
      </c>
      <c r="L27" s="7">
        <f t="shared" si="1"/>
        <v>29.34</v>
      </c>
      <c r="M27" s="1">
        <v>24</v>
      </c>
    </row>
    <row r="28" spans="1:13" s="1" customFormat="1" ht="21.75" customHeight="1">
      <c r="A28" s="22" t="s">
        <v>58</v>
      </c>
      <c r="B28" s="23"/>
      <c r="C28" s="23"/>
      <c r="D28" s="23"/>
      <c r="E28" s="23"/>
      <c r="F28" s="23"/>
      <c r="G28" s="23"/>
      <c r="H28" s="8"/>
      <c r="I28" s="8"/>
      <c r="J28" s="8"/>
      <c r="K28" s="8"/>
      <c r="L28" s="8"/>
      <c r="M28" s="3"/>
    </row>
    <row r="29" spans="1:13" ht="33" customHeight="1">
      <c r="A29" s="7">
        <v>235</v>
      </c>
      <c r="B29" s="14">
        <v>11</v>
      </c>
      <c r="C29" s="7">
        <v>10201</v>
      </c>
      <c r="D29" s="15" t="s">
        <v>35</v>
      </c>
      <c r="E29" s="7" t="s">
        <v>43</v>
      </c>
      <c r="F29" s="7" t="s">
        <v>9</v>
      </c>
      <c r="G29" s="7" t="s">
        <v>10</v>
      </c>
      <c r="H29" s="9">
        <v>69</v>
      </c>
      <c r="I29" s="9">
        <v>85.4</v>
      </c>
      <c r="J29" s="9">
        <f>H29*0.3+I29*0.7</f>
        <v>80.48</v>
      </c>
      <c r="K29" s="9">
        <v>88.8</v>
      </c>
      <c r="L29" s="9">
        <f>J29*0.4+K29*0.6</f>
        <v>85.472</v>
      </c>
      <c r="M29" s="1">
        <v>1</v>
      </c>
    </row>
    <row r="30" spans="1:13" ht="33" customHeight="1">
      <c r="A30" s="7">
        <v>225</v>
      </c>
      <c r="B30" s="14">
        <v>1</v>
      </c>
      <c r="C30" s="7">
        <v>10201</v>
      </c>
      <c r="D30" s="15" t="s">
        <v>35</v>
      </c>
      <c r="E30" s="7" t="s">
        <v>36</v>
      </c>
      <c r="F30" s="7" t="s">
        <v>9</v>
      </c>
      <c r="G30" s="7" t="s">
        <v>10</v>
      </c>
      <c r="H30" s="7">
        <v>77.2</v>
      </c>
      <c r="I30" s="7">
        <v>81.2</v>
      </c>
      <c r="J30" s="7">
        <f>H30*0.3+I30*0.7</f>
        <v>80</v>
      </c>
      <c r="K30" s="7">
        <v>86.4</v>
      </c>
      <c r="L30" s="7">
        <f>J30*0.4+K30*0.6</f>
        <v>83.84</v>
      </c>
      <c r="M30" s="1">
        <v>2</v>
      </c>
    </row>
    <row r="31" spans="1:13" ht="33" customHeight="1">
      <c r="A31" s="7">
        <v>228</v>
      </c>
      <c r="B31" s="14">
        <v>4</v>
      </c>
      <c r="C31" s="7">
        <v>10201</v>
      </c>
      <c r="D31" s="15" t="s">
        <v>35</v>
      </c>
      <c r="E31" s="7" t="s">
        <v>38</v>
      </c>
      <c r="F31" s="7" t="s">
        <v>9</v>
      </c>
      <c r="G31" s="7" t="s">
        <v>10</v>
      </c>
      <c r="H31" s="7">
        <v>69.4</v>
      </c>
      <c r="I31" s="7">
        <v>76.2</v>
      </c>
      <c r="J31" s="7">
        <f>H31*0.3+I31*0.7</f>
        <v>74.16</v>
      </c>
      <c r="K31" s="7">
        <v>86.4</v>
      </c>
      <c r="L31" s="7">
        <f>J31*0.4+K31*0.6</f>
        <v>81.504</v>
      </c>
      <c r="M31" s="1">
        <v>6</v>
      </c>
    </row>
    <row r="32" spans="1:13" ht="33" customHeight="1">
      <c r="A32" s="7">
        <v>229</v>
      </c>
      <c r="B32" s="14">
        <v>5</v>
      </c>
      <c r="C32" s="7">
        <v>10201</v>
      </c>
      <c r="D32" s="15" t="s">
        <v>35</v>
      </c>
      <c r="E32" s="7" t="s">
        <v>39</v>
      </c>
      <c r="F32" s="7" t="s">
        <v>9</v>
      </c>
      <c r="G32" s="7" t="s">
        <v>10</v>
      </c>
      <c r="H32" s="7">
        <v>69</v>
      </c>
      <c r="I32" s="7">
        <v>75.3</v>
      </c>
      <c r="J32" s="7">
        <f>H32*0.3+I32*0.7</f>
        <v>73.41</v>
      </c>
      <c r="K32" s="7">
        <v>86.8</v>
      </c>
      <c r="L32" s="7">
        <f>J32*0.4+K32*0.6</f>
        <v>81.444</v>
      </c>
      <c r="M32" s="1">
        <v>7</v>
      </c>
    </row>
    <row r="33" spans="1:13" ht="33" customHeight="1">
      <c r="A33" s="7">
        <v>234</v>
      </c>
      <c r="B33" s="14">
        <v>10</v>
      </c>
      <c r="C33" s="7">
        <v>10201</v>
      </c>
      <c r="D33" s="15" t="s">
        <v>35</v>
      </c>
      <c r="E33" s="7" t="s">
        <v>42</v>
      </c>
      <c r="F33" s="7" t="s">
        <v>9</v>
      </c>
      <c r="G33" s="7" t="s">
        <v>10</v>
      </c>
      <c r="H33" s="7">
        <v>76.2</v>
      </c>
      <c r="I33" s="7">
        <v>75.9</v>
      </c>
      <c r="J33" s="7">
        <f>H33*0.3+I33*0.7</f>
        <v>75.99000000000001</v>
      </c>
      <c r="K33" s="7">
        <v>82.8</v>
      </c>
      <c r="L33" s="7">
        <f>J33*0.4+K33*0.6</f>
        <v>80.07600000000001</v>
      </c>
      <c r="M33" s="1">
        <v>4</v>
      </c>
    </row>
    <row r="34" spans="1:13" ht="33" customHeight="1">
      <c r="A34" s="7">
        <v>226</v>
      </c>
      <c r="B34" s="14">
        <v>2</v>
      </c>
      <c r="C34" s="7">
        <v>10201</v>
      </c>
      <c r="D34" s="15" t="s">
        <v>35</v>
      </c>
      <c r="E34" s="7" t="s">
        <v>37</v>
      </c>
      <c r="F34" s="7" t="s">
        <v>30</v>
      </c>
      <c r="G34" s="7" t="s">
        <v>10</v>
      </c>
      <c r="H34" s="7">
        <v>71.4</v>
      </c>
      <c r="I34" s="7">
        <v>72.5</v>
      </c>
      <c r="J34" s="7">
        <f>H34*0.3+I34*0.7</f>
        <v>72.17</v>
      </c>
      <c r="K34" s="7">
        <v>83.6</v>
      </c>
      <c r="L34" s="7">
        <f>J34*0.4+K34*0.6</f>
        <v>79.02799999999999</v>
      </c>
      <c r="M34" s="1">
        <v>9</v>
      </c>
    </row>
    <row r="35" spans="1:13" ht="33" customHeight="1">
      <c r="A35" s="7">
        <v>232</v>
      </c>
      <c r="B35" s="14">
        <v>8</v>
      </c>
      <c r="C35" s="7">
        <v>10201</v>
      </c>
      <c r="D35" s="15" t="s">
        <v>35</v>
      </c>
      <c r="E35" s="7" t="s">
        <v>41</v>
      </c>
      <c r="F35" s="7" t="s">
        <v>9</v>
      </c>
      <c r="G35" s="7" t="s">
        <v>10</v>
      </c>
      <c r="H35" s="7">
        <v>71.2</v>
      </c>
      <c r="I35" s="7">
        <v>83.1</v>
      </c>
      <c r="J35" s="7">
        <f>H35*0.3+I35*0.7</f>
        <v>79.53</v>
      </c>
      <c r="K35" s="7">
        <v>78.4</v>
      </c>
      <c r="L35" s="7">
        <f>J35*0.4+K35*0.6</f>
        <v>78.852</v>
      </c>
      <c r="M35" s="1">
        <v>3</v>
      </c>
    </row>
    <row r="36" spans="1:13" ht="33" customHeight="1">
      <c r="A36" s="7">
        <v>230</v>
      </c>
      <c r="B36" s="14">
        <v>6</v>
      </c>
      <c r="C36" s="7">
        <v>10201</v>
      </c>
      <c r="D36" s="15" t="s">
        <v>35</v>
      </c>
      <c r="E36" s="7" t="s">
        <v>40</v>
      </c>
      <c r="F36" s="7" t="s">
        <v>9</v>
      </c>
      <c r="G36" s="7" t="s">
        <v>10</v>
      </c>
      <c r="H36" s="7">
        <v>66</v>
      </c>
      <c r="I36" s="7">
        <v>76.4</v>
      </c>
      <c r="J36" s="7">
        <f>H36*0.3+I36*0.7</f>
        <v>73.28</v>
      </c>
      <c r="K36" s="7">
        <v>81.8</v>
      </c>
      <c r="L36" s="7">
        <f>J36*0.4+K36*0.6</f>
        <v>78.392</v>
      </c>
      <c r="M36" s="1">
        <v>8</v>
      </c>
    </row>
    <row r="37" spans="1:13" ht="33" customHeight="1">
      <c r="A37" s="7">
        <v>237</v>
      </c>
      <c r="B37" s="14">
        <v>13</v>
      </c>
      <c r="C37" s="7">
        <v>10201</v>
      </c>
      <c r="D37" s="7" t="s">
        <v>35</v>
      </c>
      <c r="E37" s="7" t="s">
        <v>44</v>
      </c>
      <c r="F37" s="7" t="s">
        <v>9</v>
      </c>
      <c r="G37" s="7" t="s">
        <v>10</v>
      </c>
      <c r="H37" s="7">
        <v>68.6</v>
      </c>
      <c r="I37" s="7">
        <v>76.9</v>
      </c>
      <c r="J37" s="7">
        <f>H37*0.3+I37*0.7</f>
        <v>74.41</v>
      </c>
      <c r="K37" s="7">
        <v>0</v>
      </c>
      <c r="L37" s="7">
        <f>J37*0.4+K37*0.6</f>
        <v>29.764</v>
      </c>
      <c r="M37" s="1">
        <v>5</v>
      </c>
    </row>
    <row r="38" spans="1:13" s="1" customFormat="1" ht="24" customHeight="1">
      <c r="A38" s="22" t="s">
        <v>59</v>
      </c>
      <c r="B38" s="23"/>
      <c r="C38" s="23"/>
      <c r="D38" s="23"/>
      <c r="E38" s="23"/>
      <c r="F38" s="23"/>
      <c r="G38" s="23"/>
      <c r="H38" s="8"/>
      <c r="I38" s="8"/>
      <c r="J38" s="8"/>
      <c r="K38" s="8"/>
      <c r="L38" s="8"/>
      <c r="M38" s="3"/>
    </row>
    <row r="39" spans="1:13" ht="33" customHeight="1">
      <c r="A39" s="7">
        <v>245</v>
      </c>
      <c r="B39" s="14">
        <v>6</v>
      </c>
      <c r="C39" s="7">
        <v>10301</v>
      </c>
      <c r="D39" s="15" t="s">
        <v>45</v>
      </c>
      <c r="E39" s="7" t="s">
        <v>50</v>
      </c>
      <c r="F39" s="7" t="s">
        <v>9</v>
      </c>
      <c r="G39" s="7" t="s">
        <v>10</v>
      </c>
      <c r="H39" s="9">
        <v>72.6</v>
      </c>
      <c r="I39" s="9">
        <v>82.2</v>
      </c>
      <c r="J39" s="9">
        <f aca="true" t="shared" si="2" ref="J39:J44">H39*0.3+I39*0.7</f>
        <v>79.32</v>
      </c>
      <c r="K39" s="9">
        <v>89</v>
      </c>
      <c r="L39" s="9">
        <f aca="true" t="shared" si="3" ref="L39:L44">J39*0.4+K39*0.6</f>
        <v>85.128</v>
      </c>
      <c r="M39" s="1">
        <v>1</v>
      </c>
    </row>
    <row r="40" spans="1:13" ht="33" customHeight="1">
      <c r="A40" s="7">
        <v>247</v>
      </c>
      <c r="B40" s="18">
        <v>8</v>
      </c>
      <c r="C40" s="15">
        <v>10301</v>
      </c>
      <c r="D40" s="15" t="s">
        <v>45</v>
      </c>
      <c r="E40" s="15" t="s">
        <v>51</v>
      </c>
      <c r="F40" s="7" t="s">
        <v>30</v>
      </c>
      <c r="G40" s="7" t="s">
        <v>10</v>
      </c>
      <c r="H40" s="7">
        <v>64</v>
      </c>
      <c r="I40" s="7">
        <v>80.6</v>
      </c>
      <c r="J40" s="7">
        <f t="shared" si="2"/>
        <v>75.61999999999999</v>
      </c>
      <c r="K40" s="7">
        <v>89.6</v>
      </c>
      <c r="L40" s="7">
        <f t="shared" si="3"/>
        <v>84.008</v>
      </c>
      <c r="M40" s="1">
        <v>6</v>
      </c>
    </row>
    <row r="41" spans="1:13" ht="33" customHeight="1">
      <c r="A41" s="7">
        <v>241</v>
      </c>
      <c r="B41" s="14">
        <v>2</v>
      </c>
      <c r="C41" s="7">
        <v>10301</v>
      </c>
      <c r="D41" s="15" t="s">
        <v>45</v>
      </c>
      <c r="E41" s="7" t="s">
        <v>47</v>
      </c>
      <c r="F41" s="7" t="s">
        <v>9</v>
      </c>
      <c r="G41" s="7" t="s">
        <v>10</v>
      </c>
      <c r="H41" s="7">
        <v>73</v>
      </c>
      <c r="I41" s="7">
        <v>78.2</v>
      </c>
      <c r="J41" s="7">
        <f t="shared" si="2"/>
        <v>76.64</v>
      </c>
      <c r="K41" s="7">
        <v>82.2</v>
      </c>
      <c r="L41" s="7">
        <f t="shared" si="3"/>
        <v>79.976</v>
      </c>
      <c r="M41" s="1">
        <v>4</v>
      </c>
    </row>
    <row r="42" spans="1:13" ht="33" customHeight="1">
      <c r="A42" s="7">
        <v>243</v>
      </c>
      <c r="B42" s="14">
        <v>4</v>
      </c>
      <c r="C42" s="7">
        <v>10301</v>
      </c>
      <c r="D42" s="15" t="s">
        <v>45</v>
      </c>
      <c r="E42" s="7" t="s">
        <v>48</v>
      </c>
      <c r="F42" s="7" t="s">
        <v>9</v>
      </c>
      <c r="G42" s="7" t="s">
        <v>10</v>
      </c>
      <c r="H42" s="7">
        <v>68</v>
      </c>
      <c r="I42" s="7">
        <v>81.2</v>
      </c>
      <c r="J42" s="7">
        <f t="shared" si="2"/>
        <v>77.24</v>
      </c>
      <c r="K42" s="7">
        <v>78.4</v>
      </c>
      <c r="L42" s="7">
        <f t="shared" si="3"/>
        <v>77.936</v>
      </c>
      <c r="M42" s="1">
        <v>3</v>
      </c>
    </row>
    <row r="43" spans="1:13" ht="33" customHeight="1">
      <c r="A43" s="7">
        <v>244</v>
      </c>
      <c r="B43" s="14">
        <v>5</v>
      </c>
      <c r="C43" s="7">
        <v>10301</v>
      </c>
      <c r="D43" s="15" t="s">
        <v>45</v>
      </c>
      <c r="E43" s="7" t="s">
        <v>49</v>
      </c>
      <c r="F43" s="7" t="s">
        <v>9</v>
      </c>
      <c r="G43" s="7" t="s">
        <v>10</v>
      </c>
      <c r="H43" s="7">
        <v>63</v>
      </c>
      <c r="I43" s="7">
        <v>81.5</v>
      </c>
      <c r="J43" s="7">
        <f t="shared" si="2"/>
        <v>75.94999999999999</v>
      </c>
      <c r="K43" s="7">
        <v>77</v>
      </c>
      <c r="L43" s="7">
        <f t="shared" si="3"/>
        <v>76.57999999999998</v>
      </c>
      <c r="M43" s="1">
        <v>5</v>
      </c>
    </row>
    <row r="44" spans="1:13" ht="33" customHeight="1">
      <c r="A44" s="7">
        <v>240</v>
      </c>
      <c r="B44" s="14">
        <v>1</v>
      </c>
      <c r="C44" s="7">
        <v>10301</v>
      </c>
      <c r="D44" s="15" t="s">
        <v>45</v>
      </c>
      <c r="E44" s="7" t="s">
        <v>46</v>
      </c>
      <c r="F44" s="7" t="s">
        <v>9</v>
      </c>
      <c r="G44" s="7" t="s">
        <v>10</v>
      </c>
      <c r="H44" s="7">
        <v>74.6</v>
      </c>
      <c r="I44" s="7">
        <v>78.6</v>
      </c>
      <c r="J44" s="7">
        <f t="shared" si="2"/>
        <v>77.39999999999999</v>
      </c>
      <c r="K44" s="7">
        <v>71.2</v>
      </c>
      <c r="L44" s="7">
        <f t="shared" si="3"/>
        <v>73.67999999999999</v>
      </c>
      <c r="M44" s="1">
        <v>2</v>
      </c>
    </row>
  </sheetData>
  <sheetProtection/>
  <mergeCells count="4">
    <mergeCell ref="A2:G2"/>
    <mergeCell ref="A28:G28"/>
    <mergeCell ref="A38:G38"/>
    <mergeCell ref="A1:L1"/>
  </mergeCells>
  <printOptions horizontalCentered="1"/>
  <pageMargins left="0.2755905511811024" right="0.2362204724409449" top="0.2755905511811024" bottom="0.31496062992125984" header="0.4330708661417323" footer="0.35433070866141736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2015-08-14T02:09:24Z</cp:lastPrinted>
  <dcterms:created xsi:type="dcterms:W3CDTF">2012-06-06T01:30:27Z</dcterms:created>
  <dcterms:modified xsi:type="dcterms:W3CDTF">2015-08-14T06:44:25Z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