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tabRatio="796" activeTab="0"/>
  </bookViews>
  <sheets>
    <sheet name="小学语文" sheetId="1" r:id="rId1"/>
  </sheets>
  <definedNames>
    <definedName name="_xlnm.Print_Area" localSheetId="0">'小学语文'!$A$1:$L$50</definedName>
  </definedNames>
  <calcPr fullCalcOnLoad="1"/>
</workbook>
</file>

<file path=xl/sharedStrings.xml><?xml version="1.0" encoding="utf-8"?>
<sst xmlns="http://schemas.openxmlformats.org/spreadsheetml/2006/main" count="220" uniqueCount="91">
  <si>
    <t>考号</t>
  </si>
  <si>
    <t>序号</t>
  </si>
  <si>
    <t>单位代码</t>
  </si>
  <si>
    <t>岗位代码</t>
  </si>
  <si>
    <t>姓名</t>
  </si>
  <si>
    <t>性别</t>
  </si>
  <si>
    <t>报考岗位</t>
  </si>
  <si>
    <t>001</t>
  </si>
  <si>
    <t>01</t>
  </si>
  <si>
    <t>于丹</t>
  </si>
  <si>
    <t>女</t>
  </si>
  <si>
    <t>小学语文</t>
  </si>
  <si>
    <t>004</t>
  </si>
  <si>
    <t>常梦雪</t>
  </si>
  <si>
    <t>013</t>
  </si>
  <si>
    <t>王悦</t>
  </si>
  <si>
    <t>男</t>
  </si>
  <si>
    <t>016</t>
  </si>
  <si>
    <t>高祎博</t>
  </si>
  <si>
    <t>018</t>
  </si>
  <si>
    <t>杨靓</t>
  </si>
  <si>
    <t>022</t>
  </si>
  <si>
    <t>宋云蕾</t>
  </si>
  <si>
    <t>028</t>
  </si>
  <si>
    <t>陈莹</t>
  </si>
  <si>
    <t>029</t>
  </si>
  <si>
    <t>赵宏宇</t>
  </si>
  <si>
    <t>031</t>
  </si>
  <si>
    <t>孙亚翡</t>
  </si>
  <si>
    <t>034</t>
  </si>
  <si>
    <t>陈宇迪</t>
  </si>
  <si>
    <t>036</t>
  </si>
  <si>
    <t>赵春柳</t>
  </si>
  <si>
    <t>040</t>
  </si>
  <si>
    <t>王月芹</t>
  </si>
  <si>
    <t>043</t>
  </si>
  <si>
    <t>付瑶</t>
  </si>
  <si>
    <t>045</t>
  </si>
  <si>
    <t>张月铭</t>
  </si>
  <si>
    <t>058</t>
  </si>
  <si>
    <t>于鹏航</t>
  </si>
  <si>
    <t>060</t>
  </si>
  <si>
    <t>李世妍</t>
  </si>
  <si>
    <t>063</t>
  </si>
  <si>
    <t>张弛</t>
  </si>
  <si>
    <t>066</t>
  </si>
  <si>
    <t>李爽</t>
  </si>
  <si>
    <t>069</t>
  </si>
  <si>
    <t>李坤</t>
  </si>
  <si>
    <t>074</t>
  </si>
  <si>
    <t>彭舒</t>
  </si>
  <si>
    <t>087</t>
  </si>
  <si>
    <t>冯秋洋</t>
  </si>
  <si>
    <t>092</t>
  </si>
  <si>
    <t>高丽平</t>
  </si>
  <si>
    <t>099</t>
  </si>
  <si>
    <t>范莹</t>
  </si>
  <si>
    <t>105</t>
  </si>
  <si>
    <t>王胜男</t>
  </si>
  <si>
    <t>09</t>
  </si>
  <si>
    <t>王越</t>
  </si>
  <si>
    <t>申林</t>
  </si>
  <si>
    <t>张杨</t>
  </si>
  <si>
    <t>黄慧</t>
  </si>
  <si>
    <t>李微</t>
  </si>
  <si>
    <t>穆宇</t>
  </si>
  <si>
    <t>王滨</t>
  </si>
  <si>
    <t>李晶晶</t>
  </si>
  <si>
    <t>刘兴杰</t>
  </si>
  <si>
    <t>闫冬梅</t>
  </si>
  <si>
    <t>石伟</t>
  </si>
  <si>
    <t>于爽</t>
  </si>
  <si>
    <t>12</t>
  </si>
  <si>
    <t>姜晓春</t>
  </si>
  <si>
    <t>王玉欣</t>
  </si>
  <si>
    <t>杨晶</t>
  </si>
  <si>
    <t>李佳琦</t>
  </si>
  <si>
    <t>于海洋</t>
  </si>
  <si>
    <t>王鑫宇</t>
  </si>
  <si>
    <t>徐静</t>
  </si>
  <si>
    <t>丁实</t>
  </si>
  <si>
    <t>王明月</t>
  </si>
  <si>
    <t>专业知识</t>
  </si>
  <si>
    <t>公共基础知识</t>
  </si>
  <si>
    <t>笔试合计</t>
  </si>
  <si>
    <t>面试成绩</t>
  </si>
  <si>
    <t>加权
总成绩</t>
  </si>
  <si>
    <t>高新第一实验学校（24人）</t>
  </si>
  <si>
    <t>高新区2015年招聘中小学教师笔试与面试加权总成绩一览表（小学语文45人）</t>
  </si>
  <si>
    <t>高新第二实验学校（12人）</t>
  </si>
  <si>
    <t>高新兴华学校（9人）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</si>
</sst>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9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10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/>
      <protection/>
    </xf>
    <xf numFmtId="0" fontId="2" fillId="0" borderId="11" xfId="42" applyFont="1" applyBorder="1" applyAlignment="1">
      <alignment horizontal="left" vertical="center"/>
      <protection/>
    </xf>
    <xf numFmtId="49" fontId="2" fillId="0" borderId="10" xfId="42" applyNumberFormat="1" applyFont="1" applyFill="1" applyBorder="1" applyAlignment="1">
      <alignment horizontal="center" vertical="center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49" fontId="2" fillId="0" borderId="12" xfId="41" applyNumberFormat="1" applyFont="1" applyFill="1" applyBorder="1" applyAlignment="1">
      <alignment horizontal="center" vertical="center" wrapText="1"/>
      <protection/>
    </xf>
    <xf numFmtId="0" fontId="2" fillId="0" borderId="12" xfId="42" applyFont="1" applyBorder="1" applyAlignment="1">
      <alignment horizontal="center" vertical="center"/>
      <protection/>
    </xf>
    <xf numFmtId="0" fontId="2" fillId="0" borderId="13" xfId="42" applyFont="1" applyBorder="1" applyAlignment="1">
      <alignment horizontal="left" vertical="center"/>
      <protection/>
    </xf>
    <xf numFmtId="49" fontId="2" fillId="0" borderId="12" xfId="42" applyNumberFormat="1" applyFont="1" applyFill="1" applyBorder="1" applyAlignment="1">
      <alignment horizontal="center" vertical="center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16" borderId="14" xfId="0" applyFont="1" applyFill="1" applyBorder="1" applyAlignment="1">
      <alignment horizontal="left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40" applyFont="1" applyBorder="1" applyAlignment="1">
      <alignment horizontal="center" vertical="center" wrapText="1"/>
      <protection/>
    </xf>
    <xf numFmtId="49" fontId="21" fillId="0" borderId="12" xfId="40" applyNumberFormat="1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一实验小学语文10101-01" xfId="40"/>
    <cellStyle name="常规_一实验小学语文10101-01_1" xfId="41"/>
    <cellStyle name="常规_一实验小学语文10101-01_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L50"/>
  <sheetViews>
    <sheetView tabSelected="1" view="pageBreakPreview" zoomScale="75" zoomScaleNormal="75" zoomScaleSheetLayoutView="75" workbookViewId="0" topLeftCell="A1">
      <pane xSplit="5" ySplit="3" topLeftCell="F3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2" sqref="J2"/>
    </sheetView>
  </sheetViews>
  <sheetFormatPr defaultColWidth="9.00390625" defaultRowHeight="14.25"/>
  <cols>
    <col min="1" max="1" width="4.75390625" style="37" customWidth="1"/>
    <col min="2" max="2" width="5.00390625" style="38" customWidth="1"/>
    <col min="3" max="3" width="6.50390625" style="38" customWidth="1"/>
    <col min="4" max="4" width="5.375" style="39" customWidth="1"/>
    <col min="5" max="5" width="8.625" style="38" customWidth="1"/>
    <col min="6" max="6" width="3.50390625" style="38" customWidth="1"/>
    <col min="7" max="7" width="5.625" style="38" customWidth="1"/>
    <col min="8" max="8" width="8.875" style="38" customWidth="1"/>
    <col min="9" max="9" width="10.50390625" style="38" customWidth="1"/>
    <col min="10" max="10" width="9.125" style="38" customWidth="1"/>
    <col min="11" max="12" width="9.00390625" style="38" customWidth="1"/>
    <col min="13" max="16384" width="9.00390625" style="2" customWidth="1"/>
  </cols>
  <sheetData>
    <row r="1" spans="1:12" ht="30.75" customHeight="1">
      <c r="A1" s="16" t="s">
        <v>88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1.5" customHeight="1">
      <c r="A2" s="17" t="s">
        <v>87</v>
      </c>
      <c r="B2" s="17"/>
      <c r="C2" s="17"/>
      <c r="D2" s="17"/>
      <c r="E2" s="17"/>
      <c r="F2" s="17"/>
      <c r="G2" s="17"/>
      <c r="H2" s="18"/>
      <c r="I2" s="18"/>
      <c r="J2" s="18"/>
      <c r="K2" s="19"/>
      <c r="L2" s="19"/>
    </row>
    <row r="3" spans="1:12" ht="36" customHeight="1">
      <c r="A3" s="20" t="s">
        <v>0</v>
      </c>
      <c r="B3" s="21" t="s">
        <v>1</v>
      </c>
      <c r="C3" s="21" t="s">
        <v>2</v>
      </c>
      <c r="D3" s="22" t="s">
        <v>3</v>
      </c>
      <c r="E3" s="21" t="s">
        <v>4</v>
      </c>
      <c r="F3" s="21" t="s">
        <v>5</v>
      </c>
      <c r="G3" s="21" t="s">
        <v>6</v>
      </c>
      <c r="H3" s="23" t="s">
        <v>83</v>
      </c>
      <c r="I3" s="23" t="s">
        <v>82</v>
      </c>
      <c r="J3" s="23" t="s">
        <v>84</v>
      </c>
      <c r="K3" s="24" t="s">
        <v>85</v>
      </c>
      <c r="L3" s="24" t="s">
        <v>86</v>
      </c>
    </row>
    <row r="4" spans="1:12" ht="33" customHeight="1">
      <c r="A4" s="25" t="s">
        <v>33</v>
      </c>
      <c r="B4" s="26">
        <v>40</v>
      </c>
      <c r="C4" s="24">
        <v>10101</v>
      </c>
      <c r="D4" s="27" t="s">
        <v>8</v>
      </c>
      <c r="E4" s="28" t="s">
        <v>34</v>
      </c>
      <c r="F4" s="24" t="s">
        <v>10</v>
      </c>
      <c r="G4" s="24" t="s">
        <v>11</v>
      </c>
      <c r="H4" s="24">
        <v>83</v>
      </c>
      <c r="I4" s="24">
        <v>79.8</v>
      </c>
      <c r="J4" s="24">
        <f aca="true" t="shared" si="0" ref="J4:J27">H4*0.3+I4*0.7</f>
        <v>80.75999999999999</v>
      </c>
      <c r="K4" s="24">
        <v>85.6</v>
      </c>
      <c r="L4" s="28">
        <f aca="true" t="shared" si="1" ref="L4:L27">J4*0.4+K4*0.6</f>
        <v>83.66399999999999</v>
      </c>
    </row>
    <row r="5" spans="1:12" ht="33" customHeight="1">
      <c r="A5" s="25" t="s">
        <v>39</v>
      </c>
      <c r="B5" s="26">
        <v>58</v>
      </c>
      <c r="C5" s="24">
        <v>10101</v>
      </c>
      <c r="D5" s="27" t="s">
        <v>8</v>
      </c>
      <c r="E5" s="28" t="s">
        <v>40</v>
      </c>
      <c r="F5" s="24" t="s">
        <v>10</v>
      </c>
      <c r="G5" s="24" t="s">
        <v>11</v>
      </c>
      <c r="H5" s="24">
        <v>79.2</v>
      </c>
      <c r="I5" s="24">
        <v>79.2</v>
      </c>
      <c r="J5" s="24">
        <f t="shared" si="0"/>
        <v>79.2</v>
      </c>
      <c r="K5" s="24">
        <v>86</v>
      </c>
      <c r="L5" s="28">
        <f t="shared" si="1"/>
        <v>83.28</v>
      </c>
    </row>
    <row r="6" spans="1:12" s="1" customFormat="1" ht="33" customHeight="1">
      <c r="A6" s="25" t="s">
        <v>7</v>
      </c>
      <c r="B6" s="26">
        <v>1</v>
      </c>
      <c r="C6" s="24">
        <v>10101</v>
      </c>
      <c r="D6" s="27" t="s">
        <v>8</v>
      </c>
      <c r="E6" s="28" t="s">
        <v>9</v>
      </c>
      <c r="F6" s="24" t="s">
        <v>10</v>
      </c>
      <c r="G6" s="24" t="s">
        <v>11</v>
      </c>
      <c r="H6" s="24">
        <v>73.4</v>
      </c>
      <c r="I6" s="24">
        <v>76.8</v>
      </c>
      <c r="J6" s="24">
        <f t="shared" si="0"/>
        <v>75.78</v>
      </c>
      <c r="K6" s="24">
        <v>87.8</v>
      </c>
      <c r="L6" s="28">
        <f t="shared" si="1"/>
        <v>82.992</v>
      </c>
    </row>
    <row r="7" spans="1:12" ht="33" customHeight="1">
      <c r="A7" s="25" t="s">
        <v>12</v>
      </c>
      <c r="B7" s="26">
        <v>4</v>
      </c>
      <c r="C7" s="24">
        <v>10101</v>
      </c>
      <c r="D7" s="27" t="s">
        <v>8</v>
      </c>
      <c r="E7" s="28" t="s">
        <v>13</v>
      </c>
      <c r="F7" s="24" t="s">
        <v>10</v>
      </c>
      <c r="G7" s="24" t="s">
        <v>11</v>
      </c>
      <c r="H7" s="24">
        <v>69.2</v>
      </c>
      <c r="I7" s="24">
        <v>79.4</v>
      </c>
      <c r="J7" s="24">
        <f t="shared" si="0"/>
        <v>76.34</v>
      </c>
      <c r="K7" s="24">
        <v>87.2</v>
      </c>
      <c r="L7" s="28">
        <f t="shared" si="1"/>
        <v>82.856</v>
      </c>
    </row>
    <row r="8" spans="1:12" ht="33" customHeight="1">
      <c r="A8" s="25" t="s">
        <v>41</v>
      </c>
      <c r="B8" s="26">
        <v>60</v>
      </c>
      <c r="C8" s="24">
        <v>10101</v>
      </c>
      <c r="D8" s="27" t="s">
        <v>8</v>
      </c>
      <c r="E8" s="28" t="s">
        <v>42</v>
      </c>
      <c r="F8" s="24" t="s">
        <v>10</v>
      </c>
      <c r="G8" s="24" t="s">
        <v>11</v>
      </c>
      <c r="H8" s="24">
        <v>75</v>
      </c>
      <c r="I8" s="24">
        <v>76.2</v>
      </c>
      <c r="J8" s="24">
        <f t="shared" si="0"/>
        <v>75.84</v>
      </c>
      <c r="K8" s="24">
        <v>87.4</v>
      </c>
      <c r="L8" s="28">
        <f t="shared" si="1"/>
        <v>82.77600000000001</v>
      </c>
    </row>
    <row r="9" spans="1:12" ht="33" customHeight="1">
      <c r="A9" s="25" t="s">
        <v>55</v>
      </c>
      <c r="B9" s="26">
        <v>99</v>
      </c>
      <c r="C9" s="24">
        <v>10101</v>
      </c>
      <c r="D9" s="27" t="s">
        <v>8</v>
      </c>
      <c r="E9" s="28" t="s">
        <v>56</v>
      </c>
      <c r="F9" s="24" t="s">
        <v>10</v>
      </c>
      <c r="G9" s="24" t="s">
        <v>11</v>
      </c>
      <c r="H9" s="24">
        <v>82.4</v>
      </c>
      <c r="I9" s="24">
        <v>77.6</v>
      </c>
      <c r="J9" s="24">
        <f t="shared" si="0"/>
        <v>79.03999999999999</v>
      </c>
      <c r="K9" s="24">
        <v>84.4</v>
      </c>
      <c r="L9" s="28">
        <f t="shared" si="1"/>
        <v>82.256</v>
      </c>
    </row>
    <row r="10" spans="1:12" ht="33" customHeight="1">
      <c r="A10" s="25" t="s">
        <v>57</v>
      </c>
      <c r="B10" s="26">
        <v>105</v>
      </c>
      <c r="C10" s="24">
        <v>10101</v>
      </c>
      <c r="D10" s="27" t="s">
        <v>8</v>
      </c>
      <c r="E10" s="28" t="s">
        <v>58</v>
      </c>
      <c r="F10" s="24" t="s">
        <v>10</v>
      </c>
      <c r="G10" s="24" t="s">
        <v>11</v>
      </c>
      <c r="H10" s="24">
        <v>72</v>
      </c>
      <c r="I10" s="24">
        <v>76.8</v>
      </c>
      <c r="J10" s="24">
        <f t="shared" si="0"/>
        <v>75.36</v>
      </c>
      <c r="K10" s="24">
        <v>86.8</v>
      </c>
      <c r="L10" s="28">
        <f t="shared" si="1"/>
        <v>82.224</v>
      </c>
    </row>
    <row r="11" spans="1:12" ht="33" customHeight="1">
      <c r="A11" s="25" t="s">
        <v>19</v>
      </c>
      <c r="B11" s="26">
        <v>18</v>
      </c>
      <c r="C11" s="24">
        <v>10101</v>
      </c>
      <c r="D11" s="27" t="s">
        <v>8</v>
      </c>
      <c r="E11" s="28" t="s">
        <v>20</v>
      </c>
      <c r="F11" s="24" t="s">
        <v>10</v>
      </c>
      <c r="G11" s="24" t="s">
        <v>11</v>
      </c>
      <c r="H11" s="24">
        <v>70.8</v>
      </c>
      <c r="I11" s="24">
        <v>78.3</v>
      </c>
      <c r="J11" s="24">
        <f t="shared" si="0"/>
        <v>76.05</v>
      </c>
      <c r="K11" s="24">
        <v>85.6</v>
      </c>
      <c r="L11" s="28">
        <f t="shared" si="1"/>
        <v>81.78</v>
      </c>
    </row>
    <row r="12" spans="1:12" ht="33" customHeight="1">
      <c r="A12" s="25" t="s">
        <v>25</v>
      </c>
      <c r="B12" s="26">
        <v>29</v>
      </c>
      <c r="C12" s="24">
        <v>10101</v>
      </c>
      <c r="D12" s="27" t="s">
        <v>8</v>
      </c>
      <c r="E12" s="24" t="s">
        <v>26</v>
      </c>
      <c r="F12" s="24" t="s">
        <v>10</v>
      </c>
      <c r="G12" s="24" t="s">
        <v>11</v>
      </c>
      <c r="H12" s="24">
        <v>73.2</v>
      </c>
      <c r="I12" s="24">
        <v>78.1</v>
      </c>
      <c r="J12" s="24">
        <f t="shared" si="0"/>
        <v>76.63</v>
      </c>
      <c r="K12" s="24">
        <v>83.6</v>
      </c>
      <c r="L12" s="28">
        <f t="shared" si="1"/>
        <v>80.812</v>
      </c>
    </row>
    <row r="13" spans="1:12" ht="33" customHeight="1">
      <c r="A13" s="25" t="s">
        <v>47</v>
      </c>
      <c r="B13" s="26">
        <v>69</v>
      </c>
      <c r="C13" s="24">
        <v>10101</v>
      </c>
      <c r="D13" s="27" t="s">
        <v>8</v>
      </c>
      <c r="E13" s="24" t="s">
        <v>48</v>
      </c>
      <c r="F13" s="24" t="s">
        <v>10</v>
      </c>
      <c r="G13" s="24" t="s">
        <v>11</v>
      </c>
      <c r="H13" s="24">
        <v>66.4</v>
      </c>
      <c r="I13" s="24">
        <v>81.1</v>
      </c>
      <c r="J13" s="24">
        <f t="shared" si="0"/>
        <v>76.69</v>
      </c>
      <c r="K13" s="24">
        <v>83.4</v>
      </c>
      <c r="L13" s="28">
        <f t="shared" si="1"/>
        <v>80.71600000000001</v>
      </c>
    </row>
    <row r="14" spans="1:12" ht="33" customHeight="1">
      <c r="A14" s="25" t="s">
        <v>35</v>
      </c>
      <c r="B14" s="26">
        <v>43</v>
      </c>
      <c r="C14" s="24">
        <v>10101</v>
      </c>
      <c r="D14" s="27" t="s">
        <v>8</v>
      </c>
      <c r="E14" s="24" t="s">
        <v>36</v>
      </c>
      <c r="F14" s="24" t="s">
        <v>10</v>
      </c>
      <c r="G14" s="24" t="s">
        <v>11</v>
      </c>
      <c r="H14" s="24">
        <v>74.6</v>
      </c>
      <c r="I14" s="24">
        <v>75.5</v>
      </c>
      <c r="J14" s="24">
        <f t="shared" si="0"/>
        <v>75.22999999999999</v>
      </c>
      <c r="K14" s="24">
        <v>84</v>
      </c>
      <c r="L14" s="28">
        <f t="shared" si="1"/>
        <v>80.49199999999999</v>
      </c>
    </row>
    <row r="15" spans="1:12" ht="33" customHeight="1">
      <c r="A15" s="25" t="s">
        <v>14</v>
      </c>
      <c r="B15" s="26">
        <v>13</v>
      </c>
      <c r="C15" s="24">
        <v>10101</v>
      </c>
      <c r="D15" s="27" t="s">
        <v>8</v>
      </c>
      <c r="E15" s="24" t="s">
        <v>15</v>
      </c>
      <c r="F15" s="24" t="s">
        <v>10</v>
      </c>
      <c r="G15" s="24" t="s">
        <v>11</v>
      </c>
      <c r="H15" s="24">
        <v>77.6</v>
      </c>
      <c r="I15" s="24">
        <v>79.7</v>
      </c>
      <c r="J15" s="24">
        <f t="shared" si="0"/>
        <v>79.07</v>
      </c>
      <c r="K15" s="24">
        <v>80.4</v>
      </c>
      <c r="L15" s="28">
        <f t="shared" si="1"/>
        <v>79.868</v>
      </c>
    </row>
    <row r="16" spans="1:12" ht="33" customHeight="1">
      <c r="A16" s="25" t="s">
        <v>27</v>
      </c>
      <c r="B16" s="26">
        <v>31</v>
      </c>
      <c r="C16" s="24">
        <v>10101</v>
      </c>
      <c r="D16" s="27" t="s">
        <v>8</v>
      </c>
      <c r="E16" s="24" t="s">
        <v>28</v>
      </c>
      <c r="F16" s="24" t="s">
        <v>10</v>
      </c>
      <c r="G16" s="24" t="s">
        <v>11</v>
      </c>
      <c r="H16" s="24">
        <v>77.8</v>
      </c>
      <c r="I16" s="24">
        <v>75.5</v>
      </c>
      <c r="J16" s="24">
        <f t="shared" si="0"/>
        <v>76.19</v>
      </c>
      <c r="K16" s="24">
        <v>81.4</v>
      </c>
      <c r="L16" s="28">
        <f t="shared" si="1"/>
        <v>79.316</v>
      </c>
    </row>
    <row r="17" spans="1:12" ht="33" customHeight="1">
      <c r="A17" s="25" t="s">
        <v>49</v>
      </c>
      <c r="B17" s="26">
        <v>74</v>
      </c>
      <c r="C17" s="24">
        <v>10101</v>
      </c>
      <c r="D17" s="27" t="s">
        <v>8</v>
      </c>
      <c r="E17" s="24" t="s">
        <v>50</v>
      </c>
      <c r="F17" s="24" t="s">
        <v>10</v>
      </c>
      <c r="G17" s="24" t="s">
        <v>11</v>
      </c>
      <c r="H17" s="24">
        <v>76.2</v>
      </c>
      <c r="I17" s="24">
        <v>77.6</v>
      </c>
      <c r="J17" s="24">
        <f t="shared" si="0"/>
        <v>77.17999999999999</v>
      </c>
      <c r="K17" s="24">
        <v>80.2</v>
      </c>
      <c r="L17" s="28">
        <f t="shared" si="1"/>
        <v>78.99199999999999</v>
      </c>
    </row>
    <row r="18" spans="1:12" ht="33" customHeight="1">
      <c r="A18" s="25" t="s">
        <v>53</v>
      </c>
      <c r="B18" s="26">
        <v>92</v>
      </c>
      <c r="C18" s="24">
        <v>10101</v>
      </c>
      <c r="D18" s="27" t="s">
        <v>8</v>
      </c>
      <c r="E18" s="24" t="s">
        <v>54</v>
      </c>
      <c r="F18" s="24" t="s">
        <v>10</v>
      </c>
      <c r="G18" s="24" t="s">
        <v>11</v>
      </c>
      <c r="H18" s="24">
        <v>76.8</v>
      </c>
      <c r="I18" s="24">
        <v>80</v>
      </c>
      <c r="J18" s="24">
        <f t="shared" si="0"/>
        <v>79.03999999999999</v>
      </c>
      <c r="K18" s="24">
        <v>78.6</v>
      </c>
      <c r="L18" s="28">
        <f t="shared" si="1"/>
        <v>78.776</v>
      </c>
    </row>
    <row r="19" spans="1:12" ht="33" customHeight="1">
      <c r="A19" s="25" t="s">
        <v>43</v>
      </c>
      <c r="B19" s="26">
        <v>63</v>
      </c>
      <c r="C19" s="24">
        <v>10101</v>
      </c>
      <c r="D19" s="27" t="s">
        <v>8</v>
      </c>
      <c r="E19" s="24" t="s">
        <v>44</v>
      </c>
      <c r="F19" s="24" t="s">
        <v>10</v>
      </c>
      <c r="G19" s="24" t="s">
        <v>11</v>
      </c>
      <c r="H19" s="24">
        <v>78.4</v>
      </c>
      <c r="I19" s="24">
        <v>73.9</v>
      </c>
      <c r="J19" s="24">
        <f t="shared" si="0"/>
        <v>75.25</v>
      </c>
      <c r="K19" s="24">
        <v>80.8</v>
      </c>
      <c r="L19" s="28">
        <f t="shared" si="1"/>
        <v>78.58</v>
      </c>
    </row>
    <row r="20" spans="1:12" ht="33" customHeight="1">
      <c r="A20" s="25" t="s">
        <v>23</v>
      </c>
      <c r="B20" s="26">
        <v>28</v>
      </c>
      <c r="C20" s="24">
        <v>10101</v>
      </c>
      <c r="D20" s="27" t="s">
        <v>8</v>
      </c>
      <c r="E20" s="24" t="s">
        <v>24</v>
      </c>
      <c r="F20" s="24" t="s">
        <v>10</v>
      </c>
      <c r="G20" s="24" t="s">
        <v>11</v>
      </c>
      <c r="H20" s="24">
        <v>75.4</v>
      </c>
      <c r="I20" s="24">
        <v>77.7</v>
      </c>
      <c r="J20" s="24">
        <f t="shared" si="0"/>
        <v>77.01</v>
      </c>
      <c r="K20" s="24">
        <v>77.8</v>
      </c>
      <c r="L20" s="28">
        <f t="shared" si="1"/>
        <v>77.48400000000001</v>
      </c>
    </row>
    <row r="21" spans="1:12" ht="33" customHeight="1">
      <c r="A21" s="25" t="s">
        <v>51</v>
      </c>
      <c r="B21" s="26">
        <v>87</v>
      </c>
      <c r="C21" s="24">
        <v>10101</v>
      </c>
      <c r="D21" s="27" t="s">
        <v>8</v>
      </c>
      <c r="E21" s="24" t="s">
        <v>52</v>
      </c>
      <c r="F21" s="24" t="s">
        <v>10</v>
      </c>
      <c r="G21" s="24" t="s">
        <v>11</v>
      </c>
      <c r="H21" s="24">
        <v>77</v>
      </c>
      <c r="I21" s="24">
        <v>80.1</v>
      </c>
      <c r="J21" s="24">
        <f t="shared" si="0"/>
        <v>79.16999999999999</v>
      </c>
      <c r="K21" s="24">
        <v>76</v>
      </c>
      <c r="L21" s="28">
        <f t="shared" si="1"/>
        <v>77.268</v>
      </c>
    </row>
    <row r="22" spans="1:12" ht="33" customHeight="1">
      <c r="A22" s="25" t="s">
        <v>31</v>
      </c>
      <c r="B22" s="26">
        <v>36</v>
      </c>
      <c r="C22" s="24">
        <v>10101</v>
      </c>
      <c r="D22" s="27" t="s">
        <v>8</v>
      </c>
      <c r="E22" s="24" t="s">
        <v>32</v>
      </c>
      <c r="F22" s="24" t="s">
        <v>10</v>
      </c>
      <c r="G22" s="24" t="s">
        <v>11</v>
      </c>
      <c r="H22" s="24">
        <v>79.2</v>
      </c>
      <c r="I22" s="24">
        <v>74.9</v>
      </c>
      <c r="J22" s="24">
        <f t="shared" si="0"/>
        <v>76.19</v>
      </c>
      <c r="K22" s="24">
        <v>77.8</v>
      </c>
      <c r="L22" s="28">
        <f t="shared" si="1"/>
        <v>77.156</v>
      </c>
    </row>
    <row r="23" spans="1:12" ht="33" customHeight="1">
      <c r="A23" s="25" t="s">
        <v>45</v>
      </c>
      <c r="B23" s="26">
        <v>66</v>
      </c>
      <c r="C23" s="24">
        <v>10101</v>
      </c>
      <c r="D23" s="27" t="s">
        <v>8</v>
      </c>
      <c r="E23" s="24" t="s">
        <v>46</v>
      </c>
      <c r="F23" s="24" t="s">
        <v>10</v>
      </c>
      <c r="G23" s="24" t="s">
        <v>11</v>
      </c>
      <c r="H23" s="24">
        <v>72.8</v>
      </c>
      <c r="I23" s="24">
        <v>76.4</v>
      </c>
      <c r="J23" s="24">
        <f t="shared" si="0"/>
        <v>75.32000000000001</v>
      </c>
      <c r="K23" s="24">
        <v>77.6</v>
      </c>
      <c r="L23" s="28">
        <f t="shared" si="1"/>
        <v>76.688</v>
      </c>
    </row>
    <row r="24" spans="1:12" ht="33" customHeight="1">
      <c r="A24" s="25" t="s">
        <v>21</v>
      </c>
      <c r="B24" s="26">
        <v>22</v>
      </c>
      <c r="C24" s="24">
        <v>10101</v>
      </c>
      <c r="D24" s="27" t="s">
        <v>8</v>
      </c>
      <c r="E24" s="24" t="s">
        <v>22</v>
      </c>
      <c r="F24" s="24" t="s">
        <v>10</v>
      </c>
      <c r="G24" s="24" t="s">
        <v>11</v>
      </c>
      <c r="H24" s="24">
        <v>70.2</v>
      </c>
      <c r="I24" s="24">
        <v>79.3</v>
      </c>
      <c r="J24" s="24">
        <f t="shared" si="0"/>
        <v>76.57</v>
      </c>
      <c r="K24" s="24">
        <v>76.4</v>
      </c>
      <c r="L24" s="28">
        <f t="shared" si="1"/>
        <v>76.468</v>
      </c>
    </row>
    <row r="25" spans="1:12" ht="33" customHeight="1">
      <c r="A25" s="25" t="s">
        <v>29</v>
      </c>
      <c r="B25" s="26">
        <v>34</v>
      </c>
      <c r="C25" s="24">
        <v>10101</v>
      </c>
      <c r="D25" s="27" t="s">
        <v>8</v>
      </c>
      <c r="E25" s="24" t="s">
        <v>30</v>
      </c>
      <c r="F25" s="24" t="s">
        <v>10</v>
      </c>
      <c r="G25" s="24" t="s">
        <v>11</v>
      </c>
      <c r="H25" s="24">
        <v>62.4</v>
      </c>
      <c r="I25" s="24">
        <v>81.2</v>
      </c>
      <c r="J25" s="24">
        <f t="shared" si="0"/>
        <v>75.56</v>
      </c>
      <c r="K25" s="24">
        <v>76.4</v>
      </c>
      <c r="L25" s="28">
        <f t="shared" si="1"/>
        <v>76.06400000000001</v>
      </c>
    </row>
    <row r="26" spans="1:12" ht="33" customHeight="1">
      <c r="A26" s="25" t="s">
        <v>17</v>
      </c>
      <c r="B26" s="26">
        <v>16</v>
      </c>
      <c r="C26" s="24">
        <v>10101</v>
      </c>
      <c r="D26" s="27" t="s">
        <v>8</v>
      </c>
      <c r="E26" s="28" t="s">
        <v>18</v>
      </c>
      <c r="F26" s="24" t="s">
        <v>10</v>
      </c>
      <c r="G26" s="24" t="s">
        <v>11</v>
      </c>
      <c r="H26" s="24">
        <v>73.6</v>
      </c>
      <c r="I26" s="24">
        <v>77</v>
      </c>
      <c r="J26" s="24">
        <f t="shared" si="0"/>
        <v>75.97999999999999</v>
      </c>
      <c r="K26" s="24">
        <v>74.6</v>
      </c>
      <c r="L26" s="28">
        <f t="shared" si="1"/>
        <v>75.15199999999999</v>
      </c>
    </row>
    <row r="27" spans="1:12" ht="33" customHeight="1">
      <c r="A27" s="25" t="s">
        <v>37</v>
      </c>
      <c r="B27" s="26">
        <v>45</v>
      </c>
      <c r="C27" s="24">
        <v>10101</v>
      </c>
      <c r="D27" s="27" t="s">
        <v>8</v>
      </c>
      <c r="E27" s="24" t="s">
        <v>38</v>
      </c>
      <c r="F27" s="24" t="s">
        <v>10</v>
      </c>
      <c r="G27" s="24" t="s">
        <v>11</v>
      </c>
      <c r="H27" s="24">
        <v>72.2</v>
      </c>
      <c r="I27" s="24">
        <v>84.7</v>
      </c>
      <c r="J27" s="28">
        <f t="shared" si="0"/>
        <v>80.95</v>
      </c>
      <c r="K27" s="28">
        <v>0</v>
      </c>
      <c r="L27" s="28">
        <f t="shared" si="1"/>
        <v>32.38</v>
      </c>
    </row>
    <row r="28" spans="1:12" ht="33" customHeight="1">
      <c r="A28" s="17" t="s">
        <v>89</v>
      </c>
      <c r="B28" s="17"/>
      <c r="C28" s="17"/>
      <c r="D28" s="17"/>
      <c r="E28" s="17"/>
      <c r="F28" s="17"/>
      <c r="G28" s="17"/>
      <c r="H28" s="29"/>
      <c r="I28" s="29"/>
      <c r="J28" s="29"/>
      <c r="K28" s="29"/>
      <c r="L28" s="29"/>
    </row>
    <row r="29" spans="1:12" ht="33" customHeight="1">
      <c r="A29" s="23">
        <v>123</v>
      </c>
      <c r="B29" s="30">
        <v>15</v>
      </c>
      <c r="C29" s="9">
        <v>10201</v>
      </c>
      <c r="D29" s="10" t="s">
        <v>59</v>
      </c>
      <c r="E29" s="10" t="s">
        <v>64</v>
      </c>
      <c r="F29" s="14" t="s">
        <v>10</v>
      </c>
      <c r="G29" s="14" t="s">
        <v>11</v>
      </c>
      <c r="H29" s="31">
        <v>85.2</v>
      </c>
      <c r="I29" s="31">
        <v>77.7</v>
      </c>
      <c r="J29" s="31">
        <f aca="true" t="shared" si="2" ref="J29:J40">H29*0.3+I29*0.7</f>
        <v>79.95</v>
      </c>
      <c r="K29" s="31">
        <v>84.4</v>
      </c>
      <c r="L29" s="31">
        <f aca="true" t="shared" si="3" ref="L29:L40">J29*0.4+K29*0.6</f>
        <v>82.62</v>
      </c>
    </row>
    <row r="30" spans="1:12" ht="33" customHeight="1">
      <c r="A30" s="24">
        <v>124</v>
      </c>
      <c r="B30" s="26">
        <v>16</v>
      </c>
      <c r="C30" s="3">
        <v>10201</v>
      </c>
      <c r="D30" s="4" t="s">
        <v>59</v>
      </c>
      <c r="E30" s="4" t="s">
        <v>65</v>
      </c>
      <c r="F30" s="15" t="s">
        <v>10</v>
      </c>
      <c r="G30" s="15" t="s">
        <v>11</v>
      </c>
      <c r="H30" s="28">
        <v>73.4</v>
      </c>
      <c r="I30" s="28">
        <v>71.6</v>
      </c>
      <c r="J30" s="28">
        <f t="shared" si="2"/>
        <v>72.13999999999999</v>
      </c>
      <c r="K30" s="28">
        <v>86</v>
      </c>
      <c r="L30" s="28">
        <f t="shared" si="3"/>
        <v>80.45599999999999</v>
      </c>
    </row>
    <row r="31" spans="1:12" ht="33" customHeight="1">
      <c r="A31" s="24">
        <v>140</v>
      </c>
      <c r="B31" s="26">
        <v>32</v>
      </c>
      <c r="C31" s="3">
        <v>10201</v>
      </c>
      <c r="D31" s="4" t="s">
        <v>59</v>
      </c>
      <c r="E31" s="4" t="s">
        <v>70</v>
      </c>
      <c r="F31" s="15" t="s">
        <v>10</v>
      </c>
      <c r="G31" s="15" t="s">
        <v>11</v>
      </c>
      <c r="H31" s="28">
        <v>76.2</v>
      </c>
      <c r="I31" s="28">
        <v>75.7</v>
      </c>
      <c r="J31" s="28">
        <f t="shared" si="2"/>
        <v>75.85</v>
      </c>
      <c r="K31" s="28">
        <v>82.2</v>
      </c>
      <c r="L31" s="28">
        <f t="shared" si="3"/>
        <v>79.66</v>
      </c>
    </row>
    <row r="32" spans="1:12" ht="33" customHeight="1">
      <c r="A32" s="24">
        <v>119</v>
      </c>
      <c r="B32" s="26">
        <v>11</v>
      </c>
      <c r="C32" s="24">
        <v>10201</v>
      </c>
      <c r="D32" s="27" t="s">
        <v>59</v>
      </c>
      <c r="E32" s="28" t="s">
        <v>63</v>
      </c>
      <c r="F32" s="28" t="s">
        <v>10</v>
      </c>
      <c r="G32" s="28" t="s">
        <v>11</v>
      </c>
      <c r="H32" s="28">
        <v>71.8</v>
      </c>
      <c r="I32" s="28">
        <v>76.4</v>
      </c>
      <c r="J32" s="28">
        <f t="shared" si="2"/>
        <v>75.02000000000001</v>
      </c>
      <c r="K32" s="28">
        <v>78.8</v>
      </c>
      <c r="L32" s="28">
        <f t="shared" si="3"/>
        <v>77.288</v>
      </c>
    </row>
    <row r="33" spans="1:12" ht="33" customHeight="1">
      <c r="A33" s="24">
        <v>138</v>
      </c>
      <c r="B33" s="26">
        <v>30</v>
      </c>
      <c r="C33" s="3">
        <v>10201</v>
      </c>
      <c r="D33" s="4" t="s">
        <v>59</v>
      </c>
      <c r="E33" s="4" t="s">
        <v>69</v>
      </c>
      <c r="F33" s="3" t="s">
        <v>10</v>
      </c>
      <c r="G33" s="3" t="s">
        <v>11</v>
      </c>
      <c r="H33" s="24">
        <v>71.8</v>
      </c>
      <c r="I33" s="24">
        <v>72.3</v>
      </c>
      <c r="J33" s="24">
        <f t="shared" si="2"/>
        <v>72.14999999999999</v>
      </c>
      <c r="K33" s="24">
        <v>79.6</v>
      </c>
      <c r="L33" s="28">
        <f t="shared" si="3"/>
        <v>76.62</v>
      </c>
    </row>
    <row r="34" spans="1:12" ht="33" customHeight="1">
      <c r="A34" s="24">
        <v>114</v>
      </c>
      <c r="B34" s="26">
        <v>6</v>
      </c>
      <c r="C34" s="24">
        <v>10201</v>
      </c>
      <c r="D34" s="27" t="s">
        <v>59</v>
      </c>
      <c r="E34" s="24" t="s">
        <v>61</v>
      </c>
      <c r="F34" s="24" t="s">
        <v>10</v>
      </c>
      <c r="G34" s="24" t="s">
        <v>11</v>
      </c>
      <c r="H34" s="24">
        <v>77.8</v>
      </c>
      <c r="I34" s="24">
        <v>72.7</v>
      </c>
      <c r="J34" s="24">
        <f t="shared" si="2"/>
        <v>74.23</v>
      </c>
      <c r="K34" s="24">
        <v>77.8</v>
      </c>
      <c r="L34" s="28">
        <f t="shared" si="3"/>
        <v>76.372</v>
      </c>
    </row>
    <row r="35" spans="1:12" ht="33" customHeight="1">
      <c r="A35" s="24">
        <v>126</v>
      </c>
      <c r="B35" s="26">
        <v>18</v>
      </c>
      <c r="C35" s="24">
        <v>10201</v>
      </c>
      <c r="D35" s="27" t="s">
        <v>59</v>
      </c>
      <c r="E35" s="4" t="s">
        <v>67</v>
      </c>
      <c r="F35" s="3" t="s">
        <v>10</v>
      </c>
      <c r="G35" s="24" t="s">
        <v>11</v>
      </c>
      <c r="H35" s="24">
        <v>69</v>
      </c>
      <c r="I35" s="24">
        <v>73</v>
      </c>
      <c r="J35" s="24">
        <f t="shared" si="2"/>
        <v>71.8</v>
      </c>
      <c r="K35" s="24">
        <v>78.8</v>
      </c>
      <c r="L35" s="28">
        <f t="shared" si="3"/>
        <v>76</v>
      </c>
    </row>
    <row r="36" spans="1:12" ht="33" customHeight="1">
      <c r="A36" s="24">
        <v>115</v>
      </c>
      <c r="B36" s="26">
        <v>7</v>
      </c>
      <c r="C36" s="24">
        <v>10201</v>
      </c>
      <c r="D36" s="27" t="s">
        <v>59</v>
      </c>
      <c r="E36" s="24" t="s">
        <v>62</v>
      </c>
      <c r="F36" s="24" t="s">
        <v>10</v>
      </c>
      <c r="G36" s="24" t="s">
        <v>11</v>
      </c>
      <c r="H36" s="24">
        <v>70.4</v>
      </c>
      <c r="I36" s="24">
        <v>73.2</v>
      </c>
      <c r="J36" s="24">
        <f t="shared" si="2"/>
        <v>72.36</v>
      </c>
      <c r="K36" s="24">
        <v>78.4</v>
      </c>
      <c r="L36" s="28">
        <f t="shared" si="3"/>
        <v>75.98400000000001</v>
      </c>
    </row>
    <row r="37" spans="1:12" ht="33" customHeight="1">
      <c r="A37" s="24">
        <v>125</v>
      </c>
      <c r="B37" s="26">
        <v>17</v>
      </c>
      <c r="C37" s="24">
        <v>10201</v>
      </c>
      <c r="D37" s="27" t="s">
        <v>59</v>
      </c>
      <c r="E37" s="4" t="s">
        <v>66</v>
      </c>
      <c r="F37" s="3" t="s">
        <v>10</v>
      </c>
      <c r="G37" s="24" t="s">
        <v>11</v>
      </c>
      <c r="H37" s="24">
        <v>64.4</v>
      </c>
      <c r="I37" s="24">
        <v>81</v>
      </c>
      <c r="J37" s="24">
        <f t="shared" si="2"/>
        <v>76.02</v>
      </c>
      <c r="K37" s="24">
        <v>75.8</v>
      </c>
      <c r="L37" s="28">
        <f t="shared" si="3"/>
        <v>75.888</v>
      </c>
    </row>
    <row r="38" spans="1:12" ht="33" customHeight="1">
      <c r="A38" s="24">
        <v>141</v>
      </c>
      <c r="B38" s="26">
        <v>33</v>
      </c>
      <c r="C38" s="3">
        <v>10201</v>
      </c>
      <c r="D38" s="4" t="s">
        <v>59</v>
      </c>
      <c r="E38" s="4" t="s">
        <v>71</v>
      </c>
      <c r="F38" s="3" t="s">
        <v>10</v>
      </c>
      <c r="G38" s="3" t="s">
        <v>11</v>
      </c>
      <c r="H38" s="24">
        <v>71</v>
      </c>
      <c r="I38" s="24">
        <v>75.1</v>
      </c>
      <c r="J38" s="24">
        <f t="shared" si="2"/>
        <v>73.86999999999999</v>
      </c>
      <c r="K38" s="24">
        <v>77</v>
      </c>
      <c r="L38" s="28">
        <f t="shared" si="3"/>
        <v>75.74799999999999</v>
      </c>
    </row>
    <row r="39" spans="1:12" ht="33" customHeight="1">
      <c r="A39" s="24">
        <v>130</v>
      </c>
      <c r="B39" s="26">
        <v>22</v>
      </c>
      <c r="C39" s="3">
        <v>10201</v>
      </c>
      <c r="D39" s="4" t="s">
        <v>59</v>
      </c>
      <c r="E39" s="4" t="s">
        <v>68</v>
      </c>
      <c r="F39" s="3" t="s">
        <v>10</v>
      </c>
      <c r="G39" s="3" t="s">
        <v>11</v>
      </c>
      <c r="H39" s="24">
        <v>73.6</v>
      </c>
      <c r="I39" s="24">
        <v>71.2</v>
      </c>
      <c r="J39" s="24">
        <f t="shared" si="2"/>
        <v>71.91999999999999</v>
      </c>
      <c r="K39" s="24">
        <v>77.4</v>
      </c>
      <c r="L39" s="28">
        <f t="shared" si="3"/>
        <v>75.208</v>
      </c>
    </row>
    <row r="40" spans="1:12" ht="33" customHeight="1">
      <c r="A40" s="24">
        <v>110</v>
      </c>
      <c r="B40" s="26">
        <v>2</v>
      </c>
      <c r="C40" s="24">
        <v>10201</v>
      </c>
      <c r="D40" s="27" t="s">
        <v>59</v>
      </c>
      <c r="E40" s="24" t="s">
        <v>60</v>
      </c>
      <c r="F40" s="24" t="s">
        <v>10</v>
      </c>
      <c r="G40" s="24" t="s">
        <v>11</v>
      </c>
      <c r="H40" s="24">
        <v>76.4</v>
      </c>
      <c r="I40" s="24">
        <v>68.5</v>
      </c>
      <c r="J40" s="24">
        <f t="shared" si="2"/>
        <v>70.87</v>
      </c>
      <c r="K40" s="24">
        <v>76.8</v>
      </c>
      <c r="L40" s="28">
        <f t="shared" si="3"/>
        <v>74.428</v>
      </c>
    </row>
    <row r="41" spans="1:12" ht="33" customHeight="1">
      <c r="A41" s="32" t="s">
        <v>90</v>
      </c>
      <c r="B41" s="32"/>
      <c r="C41" s="32"/>
      <c r="D41" s="32"/>
      <c r="E41" s="32"/>
      <c r="F41" s="32"/>
      <c r="G41" s="32"/>
      <c r="H41" s="29"/>
      <c r="I41" s="29"/>
      <c r="J41" s="29"/>
      <c r="K41" s="29"/>
      <c r="L41" s="29"/>
    </row>
    <row r="42" spans="1:12" ht="33" customHeight="1">
      <c r="A42" s="33">
        <v>156</v>
      </c>
      <c r="B42" s="11">
        <v>13</v>
      </c>
      <c r="C42" s="12">
        <v>10301</v>
      </c>
      <c r="D42" s="13" t="s">
        <v>72</v>
      </c>
      <c r="E42" s="34" t="s">
        <v>81</v>
      </c>
      <c r="F42" s="35" t="s">
        <v>10</v>
      </c>
      <c r="G42" s="35" t="s">
        <v>11</v>
      </c>
      <c r="H42" s="23">
        <v>72.2</v>
      </c>
      <c r="I42" s="23">
        <v>74</v>
      </c>
      <c r="J42" s="23">
        <f aca="true" t="shared" si="4" ref="J42:J50">H42*0.3+I42*0.7</f>
        <v>73.46</v>
      </c>
      <c r="K42" s="23">
        <v>83.6</v>
      </c>
      <c r="L42" s="31">
        <f aca="true" t="shared" si="5" ref="L42:L50">J42*0.4+K42*0.6</f>
        <v>79.544</v>
      </c>
    </row>
    <row r="43" spans="1:12" ht="33" customHeight="1">
      <c r="A43" s="36">
        <v>152</v>
      </c>
      <c r="B43" s="5">
        <v>9</v>
      </c>
      <c r="C43" s="6">
        <v>10301</v>
      </c>
      <c r="D43" s="7" t="s">
        <v>72</v>
      </c>
      <c r="E43" s="28" t="s">
        <v>78</v>
      </c>
      <c r="F43" s="5" t="s">
        <v>10</v>
      </c>
      <c r="G43" s="8" t="s">
        <v>11</v>
      </c>
      <c r="H43" s="24">
        <v>71.8</v>
      </c>
      <c r="I43" s="24">
        <v>74.5</v>
      </c>
      <c r="J43" s="24">
        <f t="shared" si="4"/>
        <v>73.69</v>
      </c>
      <c r="K43" s="24">
        <v>80</v>
      </c>
      <c r="L43" s="28">
        <f t="shared" si="5"/>
        <v>77.476</v>
      </c>
    </row>
    <row r="44" spans="1:12" ht="33" customHeight="1">
      <c r="A44" s="36">
        <v>153</v>
      </c>
      <c r="B44" s="5">
        <v>10</v>
      </c>
      <c r="C44" s="6">
        <v>10301</v>
      </c>
      <c r="D44" s="7" t="s">
        <v>72</v>
      </c>
      <c r="E44" s="28" t="s">
        <v>79</v>
      </c>
      <c r="F44" s="5" t="s">
        <v>10</v>
      </c>
      <c r="G44" s="8" t="s">
        <v>11</v>
      </c>
      <c r="H44" s="24">
        <v>68.4</v>
      </c>
      <c r="I44" s="24">
        <v>76.7</v>
      </c>
      <c r="J44" s="24">
        <f t="shared" si="4"/>
        <v>74.21</v>
      </c>
      <c r="K44" s="24">
        <v>79.4</v>
      </c>
      <c r="L44" s="28">
        <f t="shared" si="5"/>
        <v>77.324</v>
      </c>
    </row>
    <row r="45" spans="1:12" ht="33" customHeight="1">
      <c r="A45" s="36">
        <v>150</v>
      </c>
      <c r="B45" s="5">
        <v>7</v>
      </c>
      <c r="C45" s="6">
        <v>10301</v>
      </c>
      <c r="D45" s="7" t="s">
        <v>72</v>
      </c>
      <c r="E45" s="5" t="s">
        <v>76</v>
      </c>
      <c r="F45" s="5" t="s">
        <v>10</v>
      </c>
      <c r="G45" s="8" t="s">
        <v>11</v>
      </c>
      <c r="H45" s="24">
        <v>68</v>
      </c>
      <c r="I45" s="24">
        <v>71.3</v>
      </c>
      <c r="J45" s="24">
        <f t="shared" si="4"/>
        <v>70.31</v>
      </c>
      <c r="K45" s="24">
        <v>81.2</v>
      </c>
      <c r="L45" s="28">
        <f t="shared" si="5"/>
        <v>76.844</v>
      </c>
    </row>
    <row r="46" spans="1:12" ht="33" customHeight="1">
      <c r="A46" s="36">
        <v>151</v>
      </c>
      <c r="B46" s="5">
        <v>8</v>
      </c>
      <c r="C46" s="6">
        <v>10301</v>
      </c>
      <c r="D46" s="7" t="s">
        <v>72</v>
      </c>
      <c r="E46" s="24" t="s">
        <v>77</v>
      </c>
      <c r="F46" s="24" t="s">
        <v>16</v>
      </c>
      <c r="G46" s="8" t="s">
        <v>11</v>
      </c>
      <c r="H46" s="24">
        <v>62.4</v>
      </c>
      <c r="I46" s="24">
        <v>72.7</v>
      </c>
      <c r="J46" s="24">
        <f t="shared" si="4"/>
        <v>69.61</v>
      </c>
      <c r="K46" s="24">
        <v>80.6</v>
      </c>
      <c r="L46" s="28">
        <f t="shared" si="5"/>
        <v>76.204</v>
      </c>
    </row>
    <row r="47" spans="1:12" ht="33" customHeight="1">
      <c r="A47" s="36">
        <v>144</v>
      </c>
      <c r="B47" s="5">
        <v>1</v>
      </c>
      <c r="C47" s="6">
        <v>10301</v>
      </c>
      <c r="D47" s="7" t="s">
        <v>72</v>
      </c>
      <c r="E47" s="5" t="s">
        <v>73</v>
      </c>
      <c r="F47" s="5" t="s">
        <v>10</v>
      </c>
      <c r="G47" s="8" t="s">
        <v>11</v>
      </c>
      <c r="H47" s="24">
        <v>62.6</v>
      </c>
      <c r="I47" s="24">
        <v>71</v>
      </c>
      <c r="J47" s="24">
        <f t="shared" si="4"/>
        <v>68.47999999999999</v>
      </c>
      <c r="K47" s="24">
        <v>78.2</v>
      </c>
      <c r="L47" s="28">
        <f t="shared" si="5"/>
        <v>74.312</v>
      </c>
    </row>
    <row r="48" spans="1:12" ht="33" customHeight="1">
      <c r="A48" s="36">
        <v>149</v>
      </c>
      <c r="B48" s="5">
        <v>6</v>
      </c>
      <c r="C48" s="6">
        <v>10301</v>
      </c>
      <c r="D48" s="7" t="s">
        <v>72</v>
      </c>
      <c r="E48" s="5" t="s">
        <v>75</v>
      </c>
      <c r="F48" s="5" t="s">
        <v>10</v>
      </c>
      <c r="G48" s="8" t="s">
        <v>11</v>
      </c>
      <c r="H48" s="24">
        <v>67</v>
      </c>
      <c r="I48" s="24">
        <v>70.6</v>
      </c>
      <c r="J48" s="24">
        <f t="shared" si="4"/>
        <v>69.52</v>
      </c>
      <c r="K48" s="24">
        <v>76.4</v>
      </c>
      <c r="L48" s="28">
        <f t="shared" si="5"/>
        <v>73.648</v>
      </c>
    </row>
    <row r="49" spans="1:12" ht="33" customHeight="1">
      <c r="A49" s="36">
        <v>155</v>
      </c>
      <c r="B49" s="5">
        <v>12</v>
      </c>
      <c r="C49" s="6">
        <v>10301</v>
      </c>
      <c r="D49" s="7" t="s">
        <v>72</v>
      </c>
      <c r="E49" s="24" t="s">
        <v>80</v>
      </c>
      <c r="F49" s="24" t="s">
        <v>10</v>
      </c>
      <c r="G49" s="24" t="s">
        <v>11</v>
      </c>
      <c r="H49" s="24">
        <v>69</v>
      </c>
      <c r="I49" s="24">
        <v>68.5</v>
      </c>
      <c r="J49" s="24">
        <f t="shared" si="4"/>
        <v>68.64999999999999</v>
      </c>
      <c r="K49" s="24">
        <v>72.8</v>
      </c>
      <c r="L49" s="28">
        <f t="shared" si="5"/>
        <v>71.14</v>
      </c>
    </row>
    <row r="50" spans="1:12" ht="33" customHeight="1">
      <c r="A50" s="36">
        <v>146</v>
      </c>
      <c r="B50" s="5">
        <v>3</v>
      </c>
      <c r="C50" s="6">
        <v>10301</v>
      </c>
      <c r="D50" s="7" t="s">
        <v>72</v>
      </c>
      <c r="E50" s="5" t="s">
        <v>74</v>
      </c>
      <c r="F50" s="5" t="s">
        <v>10</v>
      </c>
      <c r="G50" s="8" t="s">
        <v>11</v>
      </c>
      <c r="H50" s="24">
        <v>66.4</v>
      </c>
      <c r="I50" s="24">
        <v>69.1</v>
      </c>
      <c r="J50" s="24">
        <f t="shared" si="4"/>
        <v>68.28999999999999</v>
      </c>
      <c r="K50" s="24">
        <v>71.2</v>
      </c>
      <c r="L50" s="28">
        <f t="shared" si="5"/>
        <v>70.036</v>
      </c>
    </row>
  </sheetData>
  <sheetProtection/>
  <mergeCells count="4">
    <mergeCell ref="A2:G2"/>
    <mergeCell ref="A28:G28"/>
    <mergeCell ref="A41:G41"/>
    <mergeCell ref="A1:L1"/>
  </mergeCells>
  <printOptions horizontalCentered="1"/>
  <pageMargins left="0.2755905511811024" right="0.2362204724409449" top="0.5118110236220472" bottom="0.4724409448818898" header="0.5118110236220472" footer="0.3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2015-08-14T01:58:58Z</cp:lastPrinted>
  <dcterms:created xsi:type="dcterms:W3CDTF">2012-06-06T01:30:27Z</dcterms:created>
  <dcterms:modified xsi:type="dcterms:W3CDTF">2015-08-14T04:16:16Z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