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审计" sheetId="1" r:id="rId1"/>
  </sheets>
  <definedNames>
    <definedName name="_xlnm.Print_Titles" localSheetId="0">'审计'!$2:$2</definedName>
  </definedNames>
  <calcPr fullCalcOnLoad="1"/>
</workbook>
</file>

<file path=xl/sharedStrings.xml><?xml version="1.0" encoding="utf-8"?>
<sst xmlns="http://schemas.openxmlformats.org/spreadsheetml/2006/main" count="396" uniqueCount="170">
  <si>
    <t>招聘单位名称</t>
  </si>
  <si>
    <t>岗位名称</t>
  </si>
  <si>
    <t>姓名</t>
  </si>
  <si>
    <t>笔试
成绩</t>
  </si>
  <si>
    <t>面试
成绩</t>
  </si>
  <si>
    <t>总成绩</t>
  </si>
  <si>
    <t>名次</t>
  </si>
  <si>
    <t>招聘计划数</t>
  </si>
  <si>
    <t>性别</t>
  </si>
  <si>
    <t>准考证号</t>
  </si>
  <si>
    <t>吉林省农业技术推广总站</t>
  </si>
  <si>
    <t>农药分析室
农药质量分析</t>
  </si>
  <si>
    <t>杨金艳</t>
  </si>
  <si>
    <t>农药药械科
农药药械</t>
  </si>
  <si>
    <t>邢伟明</t>
  </si>
  <si>
    <t>作物栽培科
栽培技术推广</t>
  </si>
  <si>
    <t>潘京洲</t>
  </si>
  <si>
    <t>吉林省土壤肥料总站</t>
  </si>
  <si>
    <t>化验室检验员</t>
  </si>
  <si>
    <t>王艳伟</t>
  </si>
  <si>
    <t>潘宇</t>
  </si>
  <si>
    <t>信息科信息采集维护</t>
  </si>
  <si>
    <t>陈怡兵</t>
  </si>
  <si>
    <t>吉林省农业机械化管理中心</t>
  </si>
  <si>
    <t>办公室文字综合</t>
  </si>
  <si>
    <t>李嘉鑫</t>
  </si>
  <si>
    <t>科技推广部
技术推广</t>
  </si>
  <si>
    <t>张继佳</t>
  </si>
  <si>
    <t>张旭</t>
  </si>
  <si>
    <t>农机试验鉴定</t>
  </si>
  <si>
    <t>于焕</t>
  </si>
  <si>
    <t>许文涛</t>
  </si>
  <si>
    <t>刘明</t>
  </si>
  <si>
    <t>生产与技术管理</t>
  </si>
  <si>
    <t>王东旭</t>
  </si>
  <si>
    <t>吉林省农机安全监理总站</t>
  </si>
  <si>
    <t>孙冲</t>
  </si>
  <si>
    <t>农机安全生产指导</t>
  </si>
  <si>
    <t>张洪铭</t>
  </si>
  <si>
    <t>吉林省乡镇企业产品质量监督检测站</t>
  </si>
  <si>
    <t>农产品加工室信息员</t>
  </si>
  <si>
    <t>田昊川</t>
  </si>
  <si>
    <t>109050730</t>
  </si>
  <si>
    <t>109050804</t>
  </si>
  <si>
    <t>109050803</t>
  </si>
  <si>
    <t>109050813</t>
  </si>
  <si>
    <t>109050812</t>
  </si>
  <si>
    <t>109050822</t>
  </si>
  <si>
    <t>109050619</t>
  </si>
  <si>
    <t>109050623</t>
  </si>
  <si>
    <t>109050721</t>
  </si>
  <si>
    <t>109051007</t>
  </si>
  <si>
    <t>109051018</t>
  </si>
  <si>
    <t>109050923</t>
  </si>
  <si>
    <t>109051021</t>
  </si>
  <si>
    <t>109051124</t>
  </si>
  <si>
    <t>109051109</t>
  </si>
  <si>
    <t>109052916</t>
  </si>
  <si>
    <t>109052815</t>
  </si>
  <si>
    <t>109052525</t>
  </si>
  <si>
    <t>109052213</t>
  </si>
  <si>
    <t>109052208</t>
  </si>
  <si>
    <t>109052215</t>
  </si>
  <si>
    <t>109052209</t>
  </si>
  <si>
    <t>109052218</t>
  </si>
  <si>
    <t>109052216</t>
  </si>
  <si>
    <t>109053319</t>
  </si>
  <si>
    <t>109053318</t>
  </si>
  <si>
    <t>109053317</t>
  </si>
  <si>
    <t>109053309</t>
  </si>
  <si>
    <t>109053307</t>
  </si>
  <si>
    <t>109053310</t>
  </si>
  <si>
    <t>109053312</t>
  </si>
  <si>
    <t>109053311</t>
  </si>
  <si>
    <t>109052412</t>
  </si>
  <si>
    <t>109052413</t>
  </si>
  <si>
    <t>109052404</t>
  </si>
  <si>
    <t>109051604</t>
  </si>
  <si>
    <t>109051725</t>
  </si>
  <si>
    <t>109051509</t>
  </si>
  <si>
    <t>109051911</t>
  </si>
  <si>
    <t>109052026</t>
  </si>
  <si>
    <t>折合后
笔试成绩(50%)</t>
  </si>
  <si>
    <t>折合后
面试成绩(50%)</t>
  </si>
  <si>
    <t>女</t>
  </si>
  <si>
    <t>男</t>
  </si>
  <si>
    <t>1</t>
  </si>
  <si>
    <t>吉林省农村经济信息中心</t>
  </si>
  <si>
    <t>网络安全与管理</t>
  </si>
  <si>
    <t>李明达</t>
  </si>
  <si>
    <t>男</t>
  </si>
  <si>
    <t>免笔试</t>
  </si>
  <si>
    <t>3</t>
  </si>
  <si>
    <t>2</t>
  </si>
  <si>
    <t>4</t>
  </si>
  <si>
    <t>吉林省蔬菜花卉科学研究院</t>
  </si>
  <si>
    <t>蔬菜雾培技术研究</t>
  </si>
  <si>
    <t>韩忠才</t>
  </si>
  <si>
    <t>吉林省蔬菜花卉科学研究院</t>
  </si>
  <si>
    <t>病性鉴定研究</t>
  </si>
  <si>
    <t>刘燕妮</t>
  </si>
  <si>
    <t>109053828</t>
  </si>
  <si>
    <t>109053827</t>
  </si>
  <si>
    <t>109053826</t>
  </si>
  <si>
    <t>园区管理或资料编辑</t>
  </si>
  <si>
    <t>李天亮</t>
  </si>
  <si>
    <t>109054025</t>
  </si>
  <si>
    <t>109054028</t>
  </si>
  <si>
    <t>109054004</t>
  </si>
  <si>
    <t>吉林省蚕业科学研究院</t>
  </si>
  <si>
    <t>虫草研究室虫草研究</t>
  </si>
  <si>
    <t>109054104</t>
  </si>
  <si>
    <t>109054107</t>
  </si>
  <si>
    <t>朱琳莹</t>
  </si>
  <si>
    <t>109054112</t>
  </si>
  <si>
    <t>吉林省农业广播电视学校</t>
  </si>
  <si>
    <t>109053808</t>
  </si>
  <si>
    <t>孙颖</t>
  </si>
  <si>
    <t>109053622</t>
  </si>
  <si>
    <t>109053710</t>
  </si>
  <si>
    <t>声像科远程教育</t>
  </si>
  <si>
    <t>李想</t>
  </si>
  <si>
    <t>109053810</t>
  </si>
  <si>
    <t>109053816</t>
  </si>
  <si>
    <t>吉林省农村综合改革工作办公室</t>
  </si>
  <si>
    <t>业务一科文字综合</t>
  </si>
  <si>
    <t>蒋璐</t>
  </si>
  <si>
    <t>109053609</t>
  </si>
  <si>
    <t>109053614</t>
  </si>
  <si>
    <t>109053610</t>
  </si>
  <si>
    <t>吉林省农业资源与农业区划研究所</t>
  </si>
  <si>
    <t>遥感室计算机应用</t>
  </si>
  <si>
    <t>李勇</t>
  </si>
  <si>
    <t>109054130</t>
  </si>
  <si>
    <t>109054129</t>
  </si>
  <si>
    <t>109054128</t>
  </si>
  <si>
    <t>遥感室遥感应用</t>
  </si>
  <si>
    <t>谷金英</t>
  </si>
  <si>
    <t>109054124</t>
  </si>
  <si>
    <t>109054119</t>
  </si>
  <si>
    <t>109054122</t>
  </si>
  <si>
    <t>吉林省农业环境保护与农村能源管理总站</t>
  </si>
  <si>
    <t>检测科检测试验</t>
  </si>
  <si>
    <t>109051301</t>
  </si>
  <si>
    <t>候月</t>
  </si>
  <si>
    <t>109051428</t>
  </si>
  <si>
    <t>109051321</t>
  </si>
  <si>
    <t>吉林省农业技术培训中心</t>
  </si>
  <si>
    <t>培训科教师1</t>
  </si>
  <si>
    <t>李立爽</t>
  </si>
  <si>
    <t>109053326</t>
  </si>
  <si>
    <t>109053322</t>
  </si>
  <si>
    <t>109053320</t>
  </si>
  <si>
    <t>培训科教师2</t>
  </si>
  <si>
    <t>李卓</t>
  </si>
  <si>
    <t>109053505</t>
  </si>
  <si>
    <t>109053419</t>
  </si>
  <si>
    <t>109053413</t>
  </si>
  <si>
    <t>吉林省农作物新品种引育中心</t>
  </si>
  <si>
    <t>推广科品种管理</t>
  </si>
  <si>
    <t>唐铭</t>
  </si>
  <si>
    <t>109053520</t>
  </si>
  <si>
    <t>109053522</t>
  </si>
  <si>
    <t>109053519</t>
  </si>
  <si>
    <r>
      <t>20</t>
    </r>
    <r>
      <rPr>
        <b/>
        <sz val="18"/>
        <rFont val="宋体"/>
        <family val="0"/>
      </rPr>
      <t>15</t>
    </r>
    <r>
      <rPr>
        <b/>
        <sz val="18"/>
        <rFont val="宋体"/>
        <family val="0"/>
      </rPr>
      <t>年吉林省农业委员会直事业单位公开招聘工作人员</t>
    </r>
    <r>
      <rPr>
        <b/>
        <sz val="18"/>
        <rFont val="宋体"/>
        <family val="0"/>
      </rPr>
      <t>笔试面试成绩汇总表</t>
    </r>
  </si>
  <si>
    <t>办公室会计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</si>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</sst>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黑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0" borderId="0" applyProtection="0">
      <alignment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4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9" fontId="24" fillId="0" borderId="10" xfId="0" applyNumberFormat="1" applyFont="1" applyBorder="1" applyAlignment="1">
      <alignment horizontal="center" vertical="center" wrapText="1"/>
    </xf>
    <xf numFmtId="0" fontId="25" fillId="0" borderId="10" xfId="40" applyNumberFormat="1" applyFont="1" applyFill="1" applyBorder="1" applyAlignment="1">
      <alignment horizontal="left" vertical="center"/>
    </xf>
    <xf numFmtId="0" fontId="25" fillId="0" borderId="10" xfId="40" applyNumberFormat="1" applyFont="1" applyFill="1" applyBorder="1" applyAlignment="1">
      <alignment horizontal="center" vertical="center"/>
    </xf>
    <xf numFmtId="0" fontId="2" fillId="0" borderId="10" xfId="40" applyNumberFormat="1" applyFont="1" applyFill="1" applyBorder="1" applyAlignment="1">
      <alignment horizontal="center" vertical="center"/>
    </xf>
    <xf numFmtId="0" fontId="2" fillId="0" borderId="10" xfId="4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0" applyNumberFormat="1" applyFont="1" applyFill="1" applyBorder="1" applyAlignment="1">
      <alignment horizontal="left" vertical="center"/>
    </xf>
    <xf numFmtId="0" fontId="24" fillId="0" borderId="10" xfId="4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90" zoomScaleNormal="90" zoomScalePageLayoutView="0" workbookViewId="0" topLeftCell="A1">
      <selection activeCell="D3" sqref="D3"/>
    </sheetView>
  </sheetViews>
  <sheetFormatPr defaultColWidth="9.00390625" defaultRowHeight="24" customHeight="1"/>
  <cols>
    <col min="1" max="1" width="28.625" style="2" customWidth="1"/>
    <col min="2" max="2" width="19.875" style="2" customWidth="1"/>
    <col min="3" max="3" width="6.125" style="1" customWidth="1"/>
    <col min="4" max="5" width="7.125" style="1" customWidth="1"/>
    <col min="6" max="6" width="11.375" style="1" customWidth="1"/>
    <col min="7" max="8" width="7.50390625" style="3" customWidth="1"/>
    <col min="9" max="9" width="8.00390625" style="3" customWidth="1"/>
    <col min="10" max="10" width="8.25390625" style="3" customWidth="1"/>
    <col min="11" max="11" width="8.375" style="3" customWidth="1"/>
    <col min="12" max="12" width="5.50390625" style="2" customWidth="1"/>
    <col min="13" max="16384" width="9.00390625" style="2" customWidth="1"/>
  </cols>
  <sheetData>
    <row r="1" spans="1:12" ht="43.5" customHeight="1">
      <c r="A1" s="21" t="s">
        <v>164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45" customHeight="1">
      <c r="A2" s="4" t="s">
        <v>0</v>
      </c>
      <c r="B2" s="4" t="s">
        <v>1</v>
      </c>
      <c r="C2" s="4" t="s">
        <v>7</v>
      </c>
      <c r="D2" s="4" t="s">
        <v>2</v>
      </c>
      <c r="E2" s="4" t="s">
        <v>8</v>
      </c>
      <c r="F2" s="4" t="s">
        <v>9</v>
      </c>
      <c r="G2" s="5" t="s">
        <v>3</v>
      </c>
      <c r="H2" s="5" t="s">
        <v>4</v>
      </c>
      <c r="I2" s="6" t="s">
        <v>82</v>
      </c>
      <c r="J2" s="6" t="s">
        <v>83</v>
      </c>
      <c r="K2" s="5" t="s">
        <v>5</v>
      </c>
      <c r="L2" s="4" t="s">
        <v>6</v>
      </c>
    </row>
    <row r="3" spans="1:12" ht="22.5" customHeight="1">
      <c r="A3" s="10" t="s">
        <v>10</v>
      </c>
      <c r="B3" s="11" t="s">
        <v>11</v>
      </c>
      <c r="C3" s="23">
        <v>1</v>
      </c>
      <c r="D3" s="11" t="s">
        <v>12</v>
      </c>
      <c r="E3" s="14" t="s">
        <v>84</v>
      </c>
      <c r="F3" s="11" t="s">
        <v>43</v>
      </c>
      <c r="G3" s="20">
        <v>76.9</v>
      </c>
      <c r="H3" s="7">
        <v>74.8</v>
      </c>
      <c r="I3" s="9">
        <f>G3*0.5</f>
        <v>38.45</v>
      </c>
      <c r="J3" s="9">
        <f>H3*0.5</f>
        <v>37.4</v>
      </c>
      <c r="K3" s="7">
        <f>I3+J3</f>
        <v>75.85</v>
      </c>
      <c r="L3" s="8" t="s">
        <v>86</v>
      </c>
    </row>
    <row r="4" spans="1:12" ht="22.5" customHeight="1">
      <c r="A4" s="10" t="s">
        <v>10</v>
      </c>
      <c r="B4" s="11" t="s">
        <v>11</v>
      </c>
      <c r="C4" s="23">
        <v>1</v>
      </c>
      <c r="D4" s="12"/>
      <c r="E4" s="14"/>
      <c r="F4" s="11" t="s">
        <v>42</v>
      </c>
      <c r="G4" s="20">
        <v>77.9</v>
      </c>
      <c r="H4" s="7">
        <v>72.2</v>
      </c>
      <c r="I4" s="9">
        <f>G4*0.5</f>
        <v>38.95</v>
      </c>
      <c r="J4" s="9">
        <f>H4*0.5</f>
        <v>36.1</v>
      </c>
      <c r="K4" s="7">
        <f aca="true" t="shared" si="0" ref="K4:K43">I4+J4</f>
        <v>75.05000000000001</v>
      </c>
      <c r="L4" s="8" t="s">
        <v>93</v>
      </c>
    </row>
    <row r="5" spans="1:12" ht="22.5" customHeight="1">
      <c r="A5" s="10" t="s">
        <v>10</v>
      </c>
      <c r="B5" s="11" t="s">
        <v>11</v>
      </c>
      <c r="C5" s="23">
        <v>1</v>
      </c>
      <c r="D5" s="11"/>
      <c r="E5" s="14"/>
      <c r="F5" s="11" t="s">
        <v>44</v>
      </c>
      <c r="G5" s="20">
        <v>72.2</v>
      </c>
      <c r="H5" s="7">
        <v>74.2</v>
      </c>
      <c r="I5" s="9">
        <f aca="true" t="shared" si="1" ref="I5:I43">G5*0.5</f>
        <v>36.1</v>
      </c>
      <c r="J5" s="9">
        <f aca="true" t="shared" si="2" ref="J5:J43">H5*0.5</f>
        <v>37.1</v>
      </c>
      <c r="K5" s="7">
        <f t="shared" si="0"/>
        <v>73.2</v>
      </c>
      <c r="L5" s="8" t="s">
        <v>92</v>
      </c>
    </row>
    <row r="6" spans="1:12" ht="22.5" customHeight="1">
      <c r="A6" s="10" t="s">
        <v>10</v>
      </c>
      <c r="B6" s="11" t="s">
        <v>13</v>
      </c>
      <c r="C6" s="23">
        <v>1</v>
      </c>
      <c r="D6" s="11" t="s">
        <v>14</v>
      </c>
      <c r="E6" s="14" t="s">
        <v>85</v>
      </c>
      <c r="F6" s="11" t="s">
        <v>45</v>
      </c>
      <c r="G6" s="20">
        <v>83.4</v>
      </c>
      <c r="H6" s="7">
        <v>75.4</v>
      </c>
      <c r="I6" s="9">
        <f t="shared" si="1"/>
        <v>41.7</v>
      </c>
      <c r="J6" s="9">
        <f t="shared" si="2"/>
        <v>37.7</v>
      </c>
      <c r="K6" s="7">
        <f t="shared" si="0"/>
        <v>79.4</v>
      </c>
      <c r="L6" s="8" t="s">
        <v>86</v>
      </c>
    </row>
    <row r="7" spans="1:12" ht="22.5" customHeight="1">
      <c r="A7" s="10" t="s">
        <v>10</v>
      </c>
      <c r="B7" s="11" t="s">
        <v>13</v>
      </c>
      <c r="C7" s="23">
        <v>1</v>
      </c>
      <c r="D7" s="11"/>
      <c r="E7" s="14"/>
      <c r="F7" s="11" t="s">
        <v>47</v>
      </c>
      <c r="G7" s="20">
        <v>77.8</v>
      </c>
      <c r="H7" s="7">
        <v>80</v>
      </c>
      <c r="I7" s="9">
        <f>G7*0.5</f>
        <v>38.9</v>
      </c>
      <c r="J7" s="9">
        <f>H7*0.5</f>
        <v>40</v>
      </c>
      <c r="K7" s="7">
        <f>I7+J7</f>
        <v>78.9</v>
      </c>
      <c r="L7" s="8" t="s">
        <v>93</v>
      </c>
    </row>
    <row r="8" spans="1:12" ht="22.5" customHeight="1">
      <c r="A8" s="10" t="s">
        <v>10</v>
      </c>
      <c r="B8" s="11" t="s">
        <v>13</v>
      </c>
      <c r="C8" s="23">
        <v>1</v>
      </c>
      <c r="D8" s="11"/>
      <c r="E8" s="14"/>
      <c r="F8" s="11" t="s">
        <v>46</v>
      </c>
      <c r="G8" s="20">
        <v>79</v>
      </c>
      <c r="H8" s="7">
        <v>74</v>
      </c>
      <c r="I8" s="9">
        <f t="shared" si="1"/>
        <v>39.5</v>
      </c>
      <c r="J8" s="9">
        <f t="shared" si="2"/>
        <v>37</v>
      </c>
      <c r="K8" s="7">
        <f t="shared" si="0"/>
        <v>76.5</v>
      </c>
      <c r="L8" s="8" t="s">
        <v>92</v>
      </c>
    </row>
    <row r="9" spans="1:12" ht="22.5" customHeight="1">
      <c r="A9" s="10" t="s">
        <v>10</v>
      </c>
      <c r="B9" s="11" t="s">
        <v>15</v>
      </c>
      <c r="C9" s="23">
        <v>1</v>
      </c>
      <c r="D9" s="11" t="s">
        <v>16</v>
      </c>
      <c r="E9" s="14" t="s">
        <v>85</v>
      </c>
      <c r="F9" s="11" t="s">
        <v>48</v>
      </c>
      <c r="G9" s="20">
        <v>84.5</v>
      </c>
      <c r="H9" s="7">
        <v>76</v>
      </c>
      <c r="I9" s="9">
        <f t="shared" si="1"/>
        <v>42.25</v>
      </c>
      <c r="J9" s="9">
        <f t="shared" si="2"/>
        <v>38</v>
      </c>
      <c r="K9" s="7">
        <f t="shared" si="0"/>
        <v>80.25</v>
      </c>
      <c r="L9" s="8" t="s">
        <v>86</v>
      </c>
    </row>
    <row r="10" spans="1:12" ht="22.5" customHeight="1">
      <c r="A10" s="10" t="s">
        <v>10</v>
      </c>
      <c r="B10" s="11" t="s">
        <v>15</v>
      </c>
      <c r="C10" s="23">
        <v>1</v>
      </c>
      <c r="D10" s="11"/>
      <c r="E10" s="14"/>
      <c r="F10" s="11" t="s">
        <v>49</v>
      </c>
      <c r="G10" s="20">
        <v>78.7</v>
      </c>
      <c r="H10" s="7">
        <v>74</v>
      </c>
      <c r="I10" s="9">
        <f t="shared" si="1"/>
        <v>39.35</v>
      </c>
      <c r="J10" s="9">
        <f t="shared" si="2"/>
        <v>37</v>
      </c>
      <c r="K10" s="7">
        <f t="shared" si="0"/>
        <v>76.35</v>
      </c>
      <c r="L10" s="8" t="s">
        <v>93</v>
      </c>
    </row>
    <row r="11" spans="1:12" ht="22.5" customHeight="1">
      <c r="A11" s="10" t="s">
        <v>10</v>
      </c>
      <c r="B11" s="11" t="s">
        <v>15</v>
      </c>
      <c r="C11" s="23">
        <v>1</v>
      </c>
      <c r="D11" s="11"/>
      <c r="E11" s="14"/>
      <c r="F11" s="11" t="s">
        <v>50</v>
      </c>
      <c r="G11" s="20">
        <v>73.4</v>
      </c>
      <c r="H11" s="7">
        <v>73.4</v>
      </c>
      <c r="I11" s="9">
        <f t="shared" si="1"/>
        <v>36.7</v>
      </c>
      <c r="J11" s="9">
        <f t="shared" si="2"/>
        <v>36.7</v>
      </c>
      <c r="K11" s="7">
        <f t="shared" si="0"/>
        <v>73.4</v>
      </c>
      <c r="L11" s="8" t="s">
        <v>92</v>
      </c>
    </row>
    <row r="12" spans="1:12" ht="22.5" customHeight="1">
      <c r="A12" s="10" t="s">
        <v>17</v>
      </c>
      <c r="B12" s="11" t="s">
        <v>18</v>
      </c>
      <c r="C12" s="23">
        <v>2</v>
      </c>
      <c r="D12" s="11" t="s">
        <v>19</v>
      </c>
      <c r="E12" s="14" t="s">
        <v>85</v>
      </c>
      <c r="F12" s="11" t="s">
        <v>52</v>
      </c>
      <c r="G12" s="20">
        <v>80.2</v>
      </c>
      <c r="H12" s="7">
        <v>76.6</v>
      </c>
      <c r="I12" s="9">
        <f aca="true" t="shared" si="3" ref="I12:I19">G12*0.5</f>
        <v>40.1</v>
      </c>
      <c r="J12" s="9">
        <f aca="true" t="shared" si="4" ref="J12:J19">H12*0.5</f>
        <v>38.3</v>
      </c>
      <c r="K12" s="7">
        <f aca="true" t="shared" si="5" ref="K12:K19">I12+J12</f>
        <v>78.4</v>
      </c>
      <c r="L12" s="8" t="s">
        <v>86</v>
      </c>
    </row>
    <row r="13" spans="1:12" ht="22.5" customHeight="1">
      <c r="A13" s="10" t="s">
        <v>17</v>
      </c>
      <c r="B13" s="11" t="s">
        <v>18</v>
      </c>
      <c r="C13" s="23">
        <v>2</v>
      </c>
      <c r="D13" s="11" t="s">
        <v>20</v>
      </c>
      <c r="E13" s="14" t="s">
        <v>84</v>
      </c>
      <c r="F13" s="11" t="s">
        <v>53</v>
      </c>
      <c r="G13" s="20">
        <v>79.1</v>
      </c>
      <c r="H13" s="7">
        <v>77.4</v>
      </c>
      <c r="I13" s="9">
        <f t="shared" si="3"/>
        <v>39.55</v>
      </c>
      <c r="J13" s="9">
        <f t="shared" si="4"/>
        <v>38.7</v>
      </c>
      <c r="K13" s="7">
        <f t="shared" si="5"/>
        <v>78.25</v>
      </c>
      <c r="L13" s="8" t="s">
        <v>93</v>
      </c>
    </row>
    <row r="14" spans="1:12" ht="22.5" customHeight="1">
      <c r="A14" s="10" t="s">
        <v>17</v>
      </c>
      <c r="B14" s="11" t="s">
        <v>18</v>
      </c>
      <c r="C14" s="23">
        <v>2</v>
      </c>
      <c r="D14" s="11"/>
      <c r="E14" s="14"/>
      <c r="F14" s="11" t="s">
        <v>54</v>
      </c>
      <c r="G14" s="20">
        <v>79.1</v>
      </c>
      <c r="H14" s="7">
        <v>76.2</v>
      </c>
      <c r="I14" s="9">
        <f t="shared" si="3"/>
        <v>39.55</v>
      </c>
      <c r="J14" s="9">
        <f t="shared" si="4"/>
        <v>38.1</v>
      </c>
      <c r="K14" s="7">
        <f t="shared" si="5"/>
        <v>77.65</v>
      </c>
      <c r="L14" s="8" t="s">
        <v>92</v>
      </c>
    </row>
    <row r="15" spans="1:12" ht="22.5" customHeight="1">
      <c r="A15" s="10" t="s">
        <v>17</v>
      </c>
      <c r="B15" s="11" t="s">
        <v>18</v>
      </c>
      <c r="C15" s="23">
        <v>2</v>
      </c>
      <c r="D15" s="11"/>
      <c r="E15" s="14"/>
      <c r="F15" s="11" t="s">
        <v>51</v>
      </c>
      <c r="G15" s="20">
        <v>80.4</v>
      </c>
      <c r="H15" s="7">
        <v>72.4</v>
      </c>
      <c r="I15" s="9">
        <f>G15*0.5</f>
        <v>40.2</v>
      </c>
      <c r="J15" s="9">
        <f>H15*0.5</f>
        <v>36.2</v>
      </c>
      <c r="K15" s="7">
        <f>I15+J15</f>
        <v>76.4</v>
      </c>
      <c r="L15" s="8" t="s">
        <v>94</v>
      </c>
    </row>
    <row r="16" spans="1:12" ht="22.5" customHeight="1">
      <c r="A16" s="10" t="s">
        <v>17</v>
      </c>
      <c r="B16" s="11" t="s">
        <v>21</v>
      </c>
      <c r="C16" s="23">
        <v>1</v>
      </c>
      <c r="D16" s="11" t="s">
        <v>22</v>
      </c>
      <c r="E16" s="14" t="s">
        <v>84</v>
      </c>
      <c r="F16" s="11" t="s">
        <v>56</v>
      </c>
      <c r="G16" s="20">
        <v>78.5</v>
      </c>
      <c r="H16" s="7">
        <v>74.2</v>
      </c>
      <c r="I16" s="9">
        <f>G16*0.5</f>
        <v>39.25</v>
      </c>
      <c r="J16" s="9">
        <f>H16*0.5</f>
        <v>37.1</v>
      </c>
      <c r="K16" s="7">
        <f>I16+J16</f>
        <v>76.35</v>
      </c>
      <c r="L16" s="8" t="s">
        <v>86</v>
      </c>
    </row>
    <row r="17" spans="1:12" ht="22.5" customHeight="1">
      <c r="A17" s="10" t="s">
        <v>17</v>
      </c>
      <c r="B17" s="11" t="s">
        <v>21</v>
      </c>
      <c r="C17" s="23">
        <v>1</v>
      </c>
      <c r="D17" s="11"/>
      <c r="E17" s="14"/>
      <c r="F17" s="11" t="s">
        <v>55</v>
      </c>
      <c r="G17" s="20">
        <v>78.7</v>
      </c>
      <c r="H17" s="7">
        <v>74</v>
      </c>
      <c r="I17" s="9">
        <f t="shared" si="3"/>
        <v>39.35</v>
      </c>
      <c r="J17" s="9">
        <f t="shared" si="4"/>
        <v>37</v>
      </c>
      <c r="K17" s="7">
        <f t="shared" si="5"/>
        <v>76.35</v>
      </c>
      <c r="L17" s="8" t="s">
        <v>93</v>
      </c>
    </row>
    <row r="18" spans="1:12" ht="22.5" customHeight="1">
      <c r="A18" s="10" t="s">
        <v>23</v>
      </c>
      <c r="B18" s="11" t="s">
        <v>24</v>
      </c>
      <c r="C18" s="23">
        <v>1</v>
      </c>
      <c r="D18" s="11" t="s">
        <v>25</v>
      </c>
      <c r="E18" s="14" t="s">
        <v>84</v>
      </c>
      <c r="F18" s="11" t="s">
        <v>58</v>
      </c>
      <c r="G18" s="20">
        <v>85.5</v>
      </c>
      <c r="H18" s="7">
        <v>77</v>
      </c>
      <c r="I18" s="9">
        <f>G18*0.5</f>
        <v>42.75</v>
      </c>
      <c r="J18" s="9">
        <f>H18*0.5</f>
        <v>38.5</v>
      </c>
      <c r="K18" s="7">
        <f>I18+J18</f>
        <v>81.25</v>
      </c>
      <c r="L18" s="8" t="s">
        <v>86</v>
      </c>
    </row>
    <row r="19" spans="1:12" ht="22.5" customHeight="1">
      <c r="A19" s="10" t="s">
        <v>23</v>
      </c>
      <c r="B19" s="11" t="s">
        <v>24</v>
      </c>
      <c r="C19" s="23">
        <v>1</v>
      </c>
      <c r="D19" s="11"/>
      <c r="E19" s="14"/>
      <c r="F19" s="11" t="s">
        <v>57</v>
      </c>
      <c r="G19" s="20">
        <v>86.2</v>
      </c>
      <c r="H19" s="7">
        <v>75.4</v>
      </c>
      <c r="I19" s="9">
        <f t="shared" si="3"/>
        <v>43.1</v>
      </c>
      <c r="J19" s="9">
        <f t="shared" si="4"/>
        <v>37.7</v>
      </c>
      <c r="K19" s="7">
        <f t="shared" si="5"/>
        <v>80.80000000000001</v>
      </c>
      <c r="L19" s="8" t="s">
        <v>93</v>
      </c>
    </row>
    <row r="20" spans="1:12" ht="22.5" customHeight="1">
      <c r="A20" s="10" t="s">
        <v>23</v>
      </c>
      <c r="B20" s="11" t="s">
        <v>24</v>
      </c>
      <c r="C20" s="23">
        <v>1</v>
      </c>
      <c r="D20" s="11"/>
      <c r="E20" s="14"/>
      <c r="F20" s="11" t="s">
        <v>59</v>
      </c>
      <c r="G20" s="20">
        <v>84.5</v>
      </c>
      <c r="H20" s="7">
        <v>73.8</v>
      </c>
      <c r="I20" s="9">
        <f t="shared" si="1"/>
        <v>42.25</v>
      </c>
      <c r="J20" s="9">
        <f t="shared" si="2"/>
        <v>36.9</v>
      </c>
      <c r="K20" s="7">
        <f t="shared" si="0"/>
        <v>79.15</v>
      </c>
      <c r="L20" s="8" t="s">
        <v>92</v>
      </c>
    </row>
    <row r="21" spans="1:12" ht="22.5" customHeight="1">
      <c r="A21" s="10" t="s">
        <v>23</v>
      </c>
      <c r="B21" s="11" t="s">
        <v>26</v>
      </c>
      <c r="C21" s="23">
        <v>2</v>
      </c>
      <c r="D21" s="11" t="s">
        <v>27</v>
      </c>
      <c r="E21" s="14" t="s">
        <v>84</v>
      </c>
      <c r="F21" s="11" t="s">
        <v>60</v>
      </c>
      <c r="G21" s="20">
        <v>74.4</v>
      </c>
      <c r="H21" s="7">
        <v>71</v>
      </c>
      <c r="I21" s="9">
        <f t="shared" si="1"/>
        <v>37.2</v>
      </c>
      <c r="J21" s="9">
        <f t="shared" si="2"/>
        <v>35.5</v>
      </c>
      <c r="K21" s="7">
        <f t="shared" si="0"/>
        <v>72.7</v>
      </c>
      <c r="L21" s="8" t="s">
        <v>86</v>
      </c>
    </row>
    <row r="22" spans="1:12" ht="22.5" customHeight="1">
      <c r="A22" s="10" t="s">
        <v>23</v>
      </c>
      <c r="B22" s="11" t="s">
        <v>26</v>
      </c>
      <c r="C22" s="23">
        <v>2</v>
      </c>
      <c r="D22" s="11" t="s">
        <v>28</v>
      </c>
      <c r="E22" s="14" t="s">
        <v>85</v>
      </c>
      <c r="F22" s="11" t="s">
        <v>61</v>
      </c>
      <c r="G22" s="20">
        <v>69.4</v>
      </c>
      <c r="H22" s="7">
        <v>71.4</v>
      </c>
      <c r="I22" s="9">
        <f t="shared" si="1"/>
        <v>34.7</v>
      </c>
      <c r="J22" s="9">
        <f t="shared" si="2"/>
        <v>35.7</v>
      </c>
      <c r="K22" s="7">
        <f t="shared" si="0"/>
        <v>70.4</v>
      </c>
      <c r="L22" s="8" t="s">
        <v>93</v>
      </c>
    </row>
    <row r="23" spans="1:12" ht="22.5" customHeight="1">
      <c r="A23" s="10" t="s">
        <v>23</v>
      </c>
      <c r="B23" s="11" t="s">
        <v>26</v>
      </c>
      <c r="C23" s="23">
        <v>2</v>
      </c>
      <c r="D23" s="11"/>
      <c r="E23" s="14"/>
      <c r="F23" s="11" t="s">
        <v>63</v>
      </c>
      <c r="G23" s="20">
        <v>64.5</v>
      </c>
      <c r="H23" s="7">
        <v>71.6</v>
      </c>
      <c r="I23" s="9">
        <f>G23*0.5</f>
        <v>32.25</v>
      </c>
      <c r="J23" s="9">
        <f>H23*0.5</f>
        <v>35.8</v>
      </c>
      <c r="K23" s="7">
        <f>I23+J23</f>
        <v>68.05</v>
      </c>
      <c r="L23" s="8" t="s">
        <v>92</v>
      </c>
    </row>
    <row r="24" spans="1:12" ht="22.5" customHeight="1">
      <c r="A24" s="10" t="s">
        <v>23</v>
      </c>
      <c r="B24" s="11" t="s">
        <v>26</v>
      </c>
      <c r="C24" s="23">
        <v>2</v>
      </c>
      <c r="D24" s="11"/>
      <c r="E24" s="14"/>
      <c r="F24" s="11" t="s">
        <v>62</v>
      </c>
      <c r="G24" s="20">
        <v>68.8</v>
      </c>
      <c r="H24" s="7">
        <v>67</v>
      </c>
      <c r="I24" s="9">
        <f t="shared" si="1"/>
        <v>34.4</v>
      </c>
      <c r="J24" s="9">
        <f t="shared" si="2"/>
        <v>33.5</v>
      </c>
      <c r="K24" s="7">
        <f t="shared" si="0"/>
        <v>67.9</v>
      </c>
      <c r="L24" s="8" t="s">
        <v>94</v>
      </c>
    </row>
    <row r="25" spans="1:12" ht="22.5" customHeight="1">
      <c r="A25" s="10" t="s">
        <v>23</v>
      </c>
      <c r="B25" s="11" t="s">
        <v>26</v>
      </c>
      <c r="C25" s="23">
        <v>2</v>
      </c>
      <c r="D25" s="11"/>
      <c r="E25" s="14"/>
      <c r="F25" s="11" t="s">
        <v>65</v>
      </c>
      <c r="G25" s="20">
        <v>59.9</v>
      </c>
      <c r="H25" s="7">
        <v>72.6</v>
      </c>
      <c r="I25" s="9">
        <f>G25*0.5</f>
        <v>29.95</v>
      </c>
      <c r="J25" s="9">
        <f>H25*0.5</f>
        <v>36.3</v>
      </c>
      <c r="K25" s="7">
        <f>I25+J25</f>
        <v>66.25</v>
      </c>
      <c r="L25" s="8" t="s">
        <v>166</v>
      </c>
    </row>
    <row r="26" spans="1:12" ht="22.5" customHeight="1">
      <c r="A26" s="10" t="s">
        <v>23</v>
      </c>
      <c r="B26" s="11" t="s">
        <v>26</v>
      </c>
      <c r="C26" s="23">
        <v>2</v>
      </c>
      <c r="D26" s="11"/>
      <c r="E26" s="15"/>
      <c r="F26" s="11" t="s">
        <v>64</v>
      </c>
      <c r="G26" s="20">
        <v>61.9</v>
      </c>
      <c r="H26" s="7">
        <v>58.4</v>
      </c>
      <c r="I26" s="9">
        <f t="shared" si="1"/>
        <v>30.95</v>
      </c>
      <c r="J26" s="9">
        <f t="shared" si="2"/>
        <v>29.2</v>
      </c>
      <c r="K26" s="7">
        <f t="shared" si="0"/>
        <v>60.15</v>
      </c>
      <c r="L26" s="8" t="s">
        <v>167</v>
      </c>
    </row>
    <row r="27" spans="1:12" ht="22.5" customHeight="1">
      <c r="A27" s="10" t="s">
        <v>23</v>
      </c>
      <c r="B27" s="12" t="s">
        <v>29</v>
      </c>
      <c r="C27" s="23">
        <v>3</v>
      </c>
      <c r="D27" s="11" t="s">
        <v>30</v>
      </c>
      <c r="E27" s="14" t="s">
        <v>84</v>
      </c>
      <c r="F27" s="11" t="s">
        <v>66</v>
      </c>
      <c r="G27" s="20">
        <v>74.6</v>
      </c>
      <c r="H27" s="7">
        <v>70.6</v>
      </c>
      <c r="I27" s="9">
        <f t="shared" si="1"/>
        <v>37.3</v>
      </c>
      <c r="J27" s="9">
        <f t="shared" si="2"/>
        <v>35.3</v>
      </c>
      <c r="K27" s="7">
        <f t="shared" si="0"/>
        <v>72.6</v>
      </c>
      <c r="L27" s="8" t="s">
        <v>86</v>
      </c>
    </row>
    <row r="28" spans="1:12" ht="22.5" customHeight="1">
      <c r="A28" s="10" t="s">
        <v>23</v>
      </c>
      <c r="B28" s="12" t="s">
        <v>29</v>
      </c>
      <c r="C28" s="23">
        <v>3</v>
      </c>
      <c r="D28" s="11" t="s">
        <v>32</v>
      </c>
      <c r="E28" s="14" t="s">
        <v>85</v>
      </c>
      <c r="F28" s="11" t="s">
        <v>68</v>
      </c>
      <c r="G28" s="20">
        <v>65.8</v>
      </c>
      <c r="H28" s="7">
        <v>76.8</v>
      </c>
      <c r="I28" s="9">
        <f>G28*0.5</f>
        <v>32.9</v>
      </c>
      <c r="J28" s="9">
        <f>H28*0.5</f>
        <v>38.4</v>
      </c>
      <c r="K28" s="7">
        <f>I28+J28</f>
        <v>71.3</v>
      </c>
      <c r="L28" s="8" t="s">
        <v>93</v>
      </c>
    </row>
    <row r="29" spans="1:12" ht="22.5" customHeight="1">
      <c r="A29" s="10" t="s">
        <v>23</v>
      </c>
      <c r="B29" s="12" t="s">
        <v>29</v>
      </c>
      <c r="C29" s="23">
        <v>3</v>
      </c>
      <c r="D29" s="11" t="s">
        <v>31</v>
      </c>
      <c r="E29" s="14" t="s">
        <v>85</v>
      </c>
      <c r="F29" s="11" t="s">
        <v>67</v>
      </c>
      <c r="G29" s="20">
        <v>68.8</v>
      </c>
      <c r="H29" s="7">
        <v>72.4</v>
      </c>
      <c r="I29" s="9">
        <f t="shared" si="1"/>
        <v>34.4</v>
      </c>
      <c r="J29" s="9">
        <f t="shared" si="2"/>
        <v>36.2</v>
      </c>
      <c r="K29" s="7">
        <f t="shared" si="0"/>
        <v>70.6</v>
      </c>
      <c r="L29" s="8" t="s">
        <v>92</v>
      </c>
    </row>
    <row r="30" spans="1:12" ht="22.5" customHeight="1">
      <c r="A30" s="10" t="s">
        <v>23</v>
      </c>
      <c r="B30" s="12" t="s">
        <v>29</v>
      </c>
      <c r="C30" s="23">
        <v>3</v>
      </c>
      <c r="D30" s="11"/>
      <c r="E30" s="14"/>
      <c r="F30" s="11" t="s">
        <v>69</v>
      </c>
      <c r="G30" s="20">
        <v>62.5</v>
      </c>
      <c r="H30" s="7">
        <v>76.8</v>
      </c>
      <c r="I30" s="9">
        <f t="shared" si="1"/>
        <v>31.25</v>
      </c>
      <c r="J30" s="9">
        <f t="shared" si="2"/>
        <v>38.4</v>
      </c>
      <c r="K30" s="7">
        <f t="shared" si="0"/>
        <v>69.65</v>
      </c>
      <c r="L30" s="8" t="s">
        <v>94</v>
      </c>
    </row>
    <row r="31" spans="1:12" ht="22.5" customHeight="1">
      <c r="A31" s="10" t="s">
        <v>23</v>
      </c>
      <c r="B31" s="12" t="s">
        <v>29</v>
      </c>
      <c r="C31" s="23">
        <v>3</v>
      </c>
      <c r="D31" s="11"/>
      <c r="E31" s="14"/>
      <c r="F31" s="11" t="s">
        <v>71</v>
      </c>
      <c r="G31" s="20">
        <v>60.7</v>
      </c>
      <c r="H31" s="7">
        <v>74</v>
      </c>
      <c r="I31" s="9">
        <f>G31*0.5</f>
        <v>30.35</v>
      </c>
      <c r="J31" s="9">
        <f>H31*0.5</f>
        <v>37</v>
      </c>
      <c r="K31" s="7">
        <f>I31+J31</f>
        <v>67.35</v>
      </c>
      <c r="L31" s="8" t="s">
        <v>166</v>
      </c>
    </row>
    <row r="32" spans="1:12" ht="22.5" customHeight="1">
      <c r="A32" s="10" t="s">
        <v>23</v>
      </c>
      <c r="B32" s="12" t="s">
        <v>29</v>
      </c>
      <c r="C32" s="23">
        <v>3</v>
      </c>
      <c r="D32" s="11"/>
      <c r="E32" s="14"/>
      <c r="F32" s="11" t="s">
        <v>70</v>
      </c>
      <c r="G32" s="20">
        <v>61.1</v>
      </c>
      <c r="H32" s="7">
        <v>68.8</v>
      </c>
      <c r="I32" s="9">
        <f t="shared" si="1"/>
        <v>30.55</v>
      </c>
      <c r="J32" s="9">
        <f t="shared" si="2"/>
        <v>34.4</v>
      </c>
      <c r="K32" s="7">
        <f t="shared" si="0"/>
        <v>64.95</v>
      </c>
      <c r="L32" s="8" t="s">
        <v>167</v>
      </c>
    </row>
    <row r="33" spans="1:12" ht="22.5" customHeight="1">
      <c r="A33" s="10" t="s">
        <v>23</v>
      </c>
      <c r="B33" s="12" t="s">
        <v>29</v>
      </c>
      <c r="C33" s="23">
        <v>3</v>
      </c>
      <c r="D33" s="11"/>
      <c r="E33" s="14"/>
      <c r="F33" s="11" t="s">
        <v>73</v>
      </c>
      <c r="G33" s="20">
        <v>57.7</v>
      </c>
      <c r="H33" s="7">
        <v>71.6</v>
      </c>
      <c r="I33" s="9">
        <f>G33*0.5</f>
        <v>28.85</v>
      </c>
      <c r="J33" s="9">
        <f>H33*0.5</f>
        <v>35.8</v>
      </c>
      <c r="K33" s="7">
        <f>I33+J33</f>
        <v>64.65</v>
      </c>
      <c r="L33" s="8" t="s">
        <v>168</v>
      </c>
    </row>
    <row r="34" spans="1:12" ht="22.5" customHeight="1">
      <c r="A34" s="10" t="s">
        <v>23</v>
      </c>
      <c r="B34" s="12" t="s">
        <v>29</v>
      </c>
      <c r="C34" s="23">
        <v>3</v>
      </c>
      <c r="D34" s="11"/>
      <c r="E34" s="14"/>
      <c r="F34" s="11" t="s">
        <v>72</v>
      </c>
      <c r="G34" s="20">
        <v>57.8</v>
      </c>
      <c r="H34" s="7">
        <v>70.6</v>
      </c>
      <c r="I34" s="9">
        <f t="shared" si="1"/>
        <v>28.9</v>
      </c>
      <c r="J34" s="9">
        <f t="shared" si="2"/>
        <v>35.3</v>
      </c>
      <c r="K34" s="7">
        <f t="shared" si="0"/>
        <v>64.19999999999999</v>
      </c>
      <c r="L34" s="8" t="s">
        <v>169</v>
      </c>
    </row>
    <row r="35" spans="1:12" ht="22.5" customHeight="1">
      <c r="A35" s="10" t="s">
        <v>23</v>
      </c>
      <c r="B35" s="13" t="s">
        <v>33</v>
      </c>
      <c r="C35" s="23">
        <v>1</v>
      </c>
      <c r="D35" s="11" t="s">
        <v>34</v>
      </c>
      <c r="E35" s="14" t="s">
        <v>85</v>
      </c>
      <c r="F35" s="11" t="s">
        <v>74</v>
      </c>
      <c r="G35" s="20">
        <v>82.3</v>
      </c>
      <c r="H35" s="7">
        <v>75.4</v>
      </c>
      <c r="I35" s="9">
        <f t="shared" si="1"/>
        <v>41.15</v>
      </c>
      <c r="J35" s="9">
        <f t="shared" si="2"/>
        <v>37.7</v>
      </c>
      <c r="K35" s="7">
        <f t="shared" si="0"/>
        <v>78.85</v>
      </c>
      <c r="L35" s="8" t="s">
        <v>86</v>
      </c>
    </row>
    <row r="36" spans="1:12" ht="22.5" customHeight="1">
      <c r="A36" s="10" t="s">
        <v>23</v>
      </c>
      <c r="B36" s="13" t="s">
        <v>33</v>
      </c>
      <c r="C36" s="23">
        <v>1</v>
      </c>
      <c r="D36" s="11"/>
      <c r="E36" s="14"/>
      <c r="F36" s="11" t="s">
        <v>75</v>
      </c>
      <c r="G36" s="20">
        <v>82.2</v>
      </c>
      <c r="H36" s="7">
        <v>74.2</v>
      </c>
      <c r="I36" s="9">
        <f t="shared" si="1"/>
        <v>41.1</v>
      </c>
      <c r="J36" s="9">
        <f t="shared" si="2"/>
        <v>37.1</v>
      </c>
      <c r="K36" s="7">
        <f t="shared" si="0"/>
        <v>78.2</v>
      </c>
      <c r="L36" s="8" t="s">
        <v>93</v>
      </c>
    </row>
    <row r="37" spans="1:12" ht="22.5" customHeight="1">
      <c r="A37" s="10" t="s">
        <v>23</v>
      </c>
      <c r="B37" s="13" t="s">
        <v>33</v>
      </c>
      <c r="C37" s="23">
        <v>1</v>
      </c>
      <c r="D37" s="11"/>
      <c r="E37" s="14"/>
      <c r="F37" s="11" t="s">
        <v>76</v>
      </c>
      <c r="G37" s="20">
        <v>81.1</v>
      </c>
      <c r="H37" s="7">
        <v>72.6</v>
      </c>
      <c r="I37" s="9">
        <f t="shared" si="1"/>
        <v>40.55</v>
      </c>
      <c r="J37" s="9">
        <f t="shared" si="2"/>
        <v>36.3</v>
      </c>
      <c r="K37" s="7">
        <f t="shared" si="0"/>
        <v>76.85</v>
      </c>
      <c r="L37" s="8" t="s">
        <v>92</v>
      </c>
    </row>
    <row r="38" spans="1:12" ht="22.5" customHeight="1">
      <c r="A38" s="10" t="s">
        <v>35</v>
      </c>
      <c r="B38" s="11" t="s">
        <v>24</v>
      </c>
      <c r="C38" s="23">
        <v>1</v>
      </c>
      <c r="D38" s="11" t="s">
        <v>36</v>
      </c>
      <c r="E38" s="14" t="s">
        <v>85</v>
      </c>
      <c r="F38" s="11" t="s">
        <v>77</v>
      </c>
      <c r="G38" s="20">
        <v>86.6</v>
      </c>
      <c r="H38" s="7">
        <v>76.4</v>
      </c>
      <c r="I38" s="9">
        <f t="shared" si="1"/>
        <v>43.3</v>
      </c>
      <c r="J38" s="9">
        <f t="shared" si="2"/>
        <v>38.2</v>
      </c>
      <c r="K38" s="7">
        <f t="shared" si="0"/>
        <v>81.5</v>
      </c>
      <c r="L38" s="8" t="s">
        <v>86</v>
      </c>
    </row>
    <row r="39" spans="1:12" ht="22.5" customHeight="1">
      <c r="A39" s="10" t="s">
        <v>35</v>
      </c>
      <c r="B39" s="11" t="s">
        <v>24</v>
      </c>
      <c r="C39" s="23">
        <v>1</v>
      </c>
      <c r="D39" s="12"/>
      <c r="E39" s="14"/>
      <c r="F39" s="11">
        <v>109051713</v>
      </c>
      <c r="G39" s="20">
        <v>80.2</v>
      </c>
      <c r="H39" s="7">
        <v>73.4</v>
      </c>
      <c r="I39" s="9">
        <f>G39*0.5</f>
        <v>40.1</v>
      </c>
      <c r="J39" s="9">
        <f>H39*0.5</f>
        <v>36.7</v>
      </c>
      <c r="K39" s="7">
        <f>I39+J39</f>
        <v>76.80000000000001</v>
      </c>
      <c r="L39" s="8" t="s">
        <v>93</v>
      </c>
    </row>
    <row r="40" spans="1:12" ht="22.5" customHeight="1">
      <c r="A40" s="10" t="s">
        <v>35</v>
      </c>
      <c r="B40" s="11" t="s">
        <v>24</v>
      </c>
      <c r="C40" s="23">
        <v>1</v>
      </c>
      <c r="D40" s="11"/>
      <c r="E40" s="14"/>
      <c r="F40" s="11" t="s">
        <v>78</v>
      </c>
      <c r="G40" s="20">
        <v>81.8</v>
      </c>
      <c r="H40" s="7">
        <v>71.2</v>
      </c>
      <c r="I40" s="9">
        <f t="shared" si="1"/>
        <v>40.9</v>
      </c>
      <c r="J40" s="9">
        <f t="shared" si="2"/>
        <v>35.6</v>
      </c>
      <c r="K40" s="7">
        <f t="shared" si="0"/>
        <v>76.5</v>
      </c>
      <c r="L40" s="8" t="s">
        <v>92</v>
      </c>
    </row>
    <row r="41" spans="1:12" ht="22.5" customHeight="1">
      <c r="A41" s="10" t="s">
        <v>35</v>
      </c>
      <c r="B41" s="11" t="s">
        <v>37</v>
      </c>
      <c r="C41" s="23">
        <v>1</v>
      </c>
      <c r="D41" s="11" t="s">
        <v>38</v>
      </c>
      <c r="E41" s="14" t="s">
        <v>85</v>
      </c>
      <c r="F41" s="11" t="s">
        <v>79</v>
      </c>
      <c r="G41" s="20">
        <v>77</v>
      </c>
      <c r="H41" s="7">
        <v>75.8</v>
      </c>
      <c r="I41" s="9">
        <f t="shared" si="1"/>
        <v>38.5</v>
      </c>
      <c r="J41" s="9">
        <f t="shared" si="2"/>
        <v>37.9</v>
      </c>
      <c r="K41" s="7">
        <f t="shared" si="0"/>
        <v>76.4</v>
      </c>
      <c r="L41" s="8" t="s">
        <v>86</v>
      </c>
    </row>
    <row r="42" spans="1:12" ht="22.5" customHeight="1">
      <c r="A42" s="10" t="s">
        <v>39</v>
      </c>
      <c r="B42" s="11" t="s">
        <v>40</v>
      </c>
      <c r="C42" s="23">
        <v>1</v>
      </c>
      <c r="D42" s="11" t="s">
        <v>41</v>
      </c>
      <c r="E42" s="14" t="s">
        <v>84</v>
      </c>
      <c r="F42" s="11" t="s">
        <v>80</v>
      </c>
      <c r="G42" s="20">
        <v>86.5</v>
      </c>
      <c r="H42" s="7">
        <v>78.2</v>
      </c>
      <c r="I42" s="9">
        <f t="shared" si="1"/>
        <v>43.25</v>
      </c>
      <c r="J42" s="9">
        <f t="shared" si="2"/>
        <v>39.1</v>
      </c>
      <c r="K42" s="7">
        <f t="shared" si="0"/>
        <v>82.35</v>
      </c>
      <c r="L42" s="8" t="s">
        <v>86</v>
      </c>
    </row>
    <row r="43" spans="1:12" ht="22.5" customHeight="1">
      <c r="A43" s="10" t="s">
        <v>39</v>
      </c>
      <c r="B43" s="11" t="s">
        <v>40</v>
      </c>
      <c r="C43" s="23">
        <v>1</v>
      </c>
      <c r="D43" s="11"/>
      <c r="E43" s="14"/>
      <c r="F43" s="11" t="s">
        <v>81</v>
      </c>
      <c r="G43" s="20">
        <v>82.1</v>
      </c>
      <c r="H43" s="7">
        <v>72.6</v>
      </c>
      <c r="I43" s="9">
        <f t="shared" si="1"/>
        <v>41.05</v>
      </c>
      <c r="J43" s="9">
        <f t="shared" si="2"/>
        <v>36.3</v>
      </c>
      <c r="K43" s="7">
        <f t="shared" si="0"/>
        <v>77.35</v>
      </c>
      <c r="L43" s="8" t="s">
        <v>93</v>
      </c>
    </row>
    <row r="44" spans="1:12" ht="22.5" customHeight="1">
      <c r="A44" s="16" t="s">
        <v>87</v>
      </c>
      <c r="B44" s="17" t="s">
        <v>88</v>
      </c>
      <c r="C44" s="23">
        <v>1</v>
      </c>
      <c r="D44" s="18" t="s">
        <v>89</v>
      </c>
      <c r="E44" s="18" t="s">
        <v>90</v>
      </c>
      <c r="F44" s="12"/>
      <c r="G44" s="20" t="s">
        <v>91</v>
      </c>
      <c r="H44" s="7">
        <v>80.4</v>
      </c>
      <c r="I44" s="9"/>
      <c r="J44" s="9"/>
      <c r="K44" s="7">
        <v>80.4</v>
      </c>
      <c r="L44" s="8" t="s">
        <v>86</v>
      </c>
    </row>
    <row r="45" spans="1:12" ht="22.5" customHeight="1">
      <c r="A45" s="16" t="s">
        <v>87</v>
      </c>
      <c r="B45" s="17" t="s">
        <v>88</v>
      </c>
      <c r="C45" s="23">
        <v>1</v>
      </c>
      <c r="D45" s="18"/>
      <c r="E45" s="18"/>
      <c r="F45" s="12"/>
      <c r="G45" s="20" t="s">
        <v>91</v>
      </c>
      <c r="H45" s="7">
        <v>74.2</v>
      </c>
      <c r="I45" s="9"/>
      <c r="J45" s="9"/>
      <c r="K45" s="7">
        <v>74.2</v>
      </c>
      <c r="L45" s="8" t="s">
        <v>93</v>
      </c>
    </row>
    <row r="46" spans="1:12" ht="22.5" customHeight="1">
      <c r="A46" s="16" t="s">
        <v>87</v>
      </c>
      <c r="B46" s="17" t="s">
        <v>88</v>
      </c>
      <c r="C46" s="23">
        <v>1</v>
      </c>
      <c r="D46" s="18"/>
      <c r="E46" s="18"/>
      <c r="F46" s="12"/>
      <c r="G46" s="20" t="s">
        <v>91</v>
      </c>
      <c r="H46" s="7">
        <v>71.6</v>
      </c>
      <c r="I46" s="9"/>
      <c r="J46" s="9"/>
      <c r="K46" s="7">
        <v>71.6</v>
      </c>
      <c r="L46" s="8" t="s">
        <v>92</v>
      </c>
    </row>
    <row r="47" spans="1:12" ht="22.5" customHeight="1">
      <c r="A47" s="16" t="s">
        <v>87</v>
      </c>
      <c r="B47" s="17" t="s">
        <v>88</v>
      </c>
      <c r="C47" s="23">
        <v>1</v>
      </c>
      <c r="D47" s="18"/>
      <c r="E47" s="18"/>
      <c r="F47" s="12"/>
      <c r="G47" s="20" t="s">
        <v>91</v>
      </c>
      <c r="H47" s="7">
        <v>71.4</v>
      </c>
      <c r="I47" s="9"/>
      <c r="J47" s="9"/>
      <c r="K47" s="7">
        <v>71.4</v>
      </c>
      <c r="L47" s="8" t="s">
        <v>94</v>
      </c>
    </row>
    <row r="48" spans="1:12" ht="22.5" customHeight="1">
      <c r="A48" s="16" t="s">
        <v>95</v>
      </c>
      <c r="B48" s="17" t="s">
        <v>96</v>
      </c>
      <c r="C48" s="23">
        <v>1</v>
      </c>
      <c r="D48" s="18" t="s">
        <v>97</v>
      </c>
      <c r="E48" s="18" t="s">
        <v>90</v>
      </c>
      <c r="F48" s="12"/>
      <c r="G48" s="20" t="s">
        <v>91</v>
      </c>
      <c r="H48" s="7">
        <v>79.8</v>
      </c>
      <c r="I48" s="9"/>
      <c r="J48" s="9"/>
      <c r="K48" s="7">
        <v>79.8</v>
      </c>
      <c r="L48" s="8" t="s">
        <v>86</v>
      </c>
    </row>
    <row r="49" spans="1:12" ht="22.5" customHeight="1">
      <c r="A49" s="19" t="s">
        <v>98</v>
      </c>
      <c r="B49" s="12" t="s">
        <v>99</v>
      </c>
      <c r="C49" s="23">
        <v>1</v>
      </c>
      <c r="D49" s="12" t="s">
        <v>100</v>
      </c>
      <c r="E49" s="14" t="s">
        <v>84</v>
      </c>
      <c r="F49" s="11" t="s">
        <v>101</v>
      </c>
      <c r="G49" s="20">
        <v>84.2</v>
      </c>
      <c r="H49" s="7">
        <v>72.2</v>
      </c>
      <c r="I49" s="9">
        <f aca="true" t="shared" si="6" ref="I49:I83">G49*0.5</f>
        <v>42.1</v>
      </c>
      <c r="J49" s="9">
        <f aca="true" t="shared" si="7" ref="J49:J83">H49*0.5</f>
        <v>36.1</v>
      </c>
      <c r="K49" s="7">
        <f aca="true" t="shared" si="8" ref="K49:K83">I49+J49</f>
        <v>78.2</v>
      </c>
      <c r="L49" s="8" t="s">
        <v>86</v>
      </c>
    </row>
    <row r="50" spans="1:12" ht="22.5" customHeight="1">
      <c r="A50" s="19" t="s">
        <v>98</v>
      </c>
      <c r="B50" s="12" t="s">
        <v>99</v>
      </c>
      <c r="C50" s="23">
        <v>1</v>
      </c>
      <c r="D50" s="12"/>
      <c r="E50" s="14"/>
      <c r="F50" s="11" t="s">
        <v>102</v>
      </c>
      <c r="G50" s="20">
        <v>78.7</v>
      </c>
      <c r="H50" s="7">
        <v>73.8</v>
      </c>
      <c r="I50" s="9">
        <f t="shared" si="6"/>
        <v>39.35</v>
      </c>
      <c r="J50" s="9">
        <f t="shared" si="7"/>
        <v>36.9</v>
      </c>
      <c r="K50" s="7">
        <f t="shared" si="8"/>
        <v>76.25</v>
      </c>
      <c r="L50" s="8" t="s">
        <v>93</v>
      </c>
    </row>
    <row r="51" spans="1:12" ht="22.5" customHeight="1">
      <c r="A51" s="19" t="s">
        <v>98</v>
      </c>
      <c r="B51" s="12" t="s">
        <v>99</v>
      </c>
      <c r="C51" s="23">
        <v>1</v>
      </c>
      <c r="D51" s="12"/>
      <c r="E51" s="14"/>
      <c r="F51" s="11" t="s">
        <v>103</v>
      </c>
      <c r="G51" s="20">
        <v>69.1</v>
      </c>
      <c r="H51" s="7">
        <v>71.4</v>
      </c>
      <c r="I51" s="9">
        <f t="shared" si="6"/>
        <v>34.55</v>
      </c>
      <c r="J51" s="9">
        <f t="shared" si="7"/>
        <v>35.7</v>
      </c>
      <c r="K51" s="7">
        <f t="shared" si="8"/>
        <v>70.25</v>
      </c>
      <c r="L51" s="8" t="s">
        <v>92</v>
      </c>
    </row>
    <row r="52" spans="1:12" ht="22.5" customHeight="1">
      <c r="A52" s="19" t="s">
        <v>98</v>
      </c>
      <c r="B52" s="12" t="s">
        <v>104</v>
      </c>
      <c r="C52" s="23">
        <v>1</v>
      </c>
      <c r="D52" s="12" t="s">
        <v>105</v>
      </c>
      <c r="E52" s="14" t="s">
        <v>85</v>
      </c>
      <c r="F52" s="11" t="s">
        <v>106</v>
      </c>
      <c r="G52" s="20">
        <v>87.7</v>
      </c>
      <c r="H52" s="7">
        <v>74.8</v>
      </c>
      <c r="I52" s="9">
        <f t="shared" si="6"/>
        <v>43.85</v>
      </c>
      <c r="J52" s="9">
        <f t="shared" si="7"/>
        <v>37.4</v>
      </c>
      <c r="K52" s="7">
        <f t="shared" si="8"/>
        <v>81.25</v>
      </c>
      <c r="L52" s="8" t="s">
        <v>86</v>
      </c>
    </row>
    <row r="53" spans="1:12" ht="22.5" customHeight="1">
      <c r="A53" s="19" t="s">
        <v>98</v>
      </c>
      <c r="B53" s="12" t="s">
        <v>104</v>
      </c>
      <c r="C53" s="23">
        <v>1</v>
      </c>
      <c r="D53" s="12"/>
      <c r="E53" s="14"/>
      <c r="F53" s="11" t="s">
        <v>107</v>
      </c>
      <c r="G53" s="20">
        <v>87.2</v>
      </c>
      <c r="H53" s="7">
        <v>73</v>
      </c>
      <c r="I53" s="9">
        <f t="shared" si="6"/>
        <v>43.6</v>
      </c>
      <c r="J53" s="9">
        <f t="shared" si="7"/>
        <v>36.5</v>
      </c>
      <c r="K53" s="7">
        <f t="shared" si="8"/>
        <v>80.1</v>
      </c>
      <c r="L53" s="8" t="s">
        <v>93</v>
      </c>
    </row>
    <row r="54" spans="1:12" ht="22.5" customHeight="1">
      <c r="A54" s="19" t="s">
        <v>98</v>
      </c>
      <c r="B54" s="12" t="s">
        <v>104</v>
      </c>
      <c r="C54" s="23">
        <v>1</v>
      </c>
      <c r="D54" s="12"/>
      <c r="E54" s="14"/>
      <c r="F54" s="11" t="s">
        <v>108</v>
      </c>
      <c r="G54" s="20">
        <v>86.2</v>
      </c>
      <c r="H54" s="7">
        <v>73.8</v>
      </c>
      <c r="I54" s="9">
        <f t="shared" si="6"/>
        <v>43.1</v>
      </c>
      <c r="J54" s="9">
        <f t="shared" si="7"/>
        <v>36.9</v>
      </c>
      <c r="K54" s="7">
        <f t="shared" si="8"/>
        <v>80</v>
      </c>
      <c r="L54" s="8" t="s">
        <v>92</v>
      </c>
    </row>
    <row r="55" spans="1:12" ht="22.5" customHeight="1">
      <c r="A55" s="19" t="s">
        <v>109</v>
      </c>
      <c r="B55" s="12" t="s">
        <v>110</v>
      </c>
      <c r="C55" s="23">
        <v>1</v>
      </c>
      <c r="D55" s="12" t="s">
        <v>113</v>
      </c>
      <c r="E55" s="14" t="s">
        <v>84</v>
      </c>
      <c r="F55" s="11" t="s">
        <v>114</v>
      </c>
      <c r="G55" s="20">
        <v>72.4</v>
      </c>
      <c r="H55" s="7">
        <v>79.4</v>
      </c>
      <c r="I55" s="9">
        <f>G55*0.5</f>
        <v>36.2</v>
      </c>
      <c r="J55" s="9">
        <f>H55*0.5</f>
        <v>39.7</v>
      </c>
      <c r="K55" s="7">
        <f>I55+J55</f>
        <v>75.9</v>
      </c>
      <c r="L55" s="8" t="s">
        <v>86</v>
      </c>
    </row>
    <row r="56" spans="1:12" ht="22.5" customHeight="1">
      <c r="A56" s="19" t="s">
        <v>109</v>
      </c>
      <c r="B56" s="12" t="s">
        <v>110</v>
      </c>
      <c r="C56" s="23">
        <v>1</v>
      </c>
      <c r="D56" s="12"/>
      <c r="E56" s="14"/>
      <c r="F56" s="11" t="s">
        <v>111</v>
      </c>
      <c r="G56" s="20">
        <v>74.6</v>
      </c>
      <c r="H56" s="7">
        <v>74</v>
      </c>
      <c r="I56" s="9">
        <f t="shared" si="6"/>
        <v>37.3</v>
      </c>
      <c r="J56" s="9">
        <f t="shared" si="7"/>
        <v>37</v>
      </c>
      <c r="K56" s="7">
        <f t="shared" si="8"/>
        <v>74.3</v>
      </c>
      <c r="L56" s="8" t="s">
        <v>93</v>
      </c>
    </row>
    <row r="57" spans="1:12" ht="22.5" customHeight="1">
      <c r="A57" s="19" t="s">
        <v>109</v>
      </c>
      <c r="B57" s="12" t="s">
        <v>110</v>
      </c>
      <c r="C57" s="23">
        <v>1</v>
      </c>
      <c r="D57" s="12"/>
      <c r="E57" s="14"/>
      <c r="F57" s="11" t="s">
        <v>112</v>
      </c>
      <c r="G57" s="20">
        <v>72.5</v>
      </c>
      <c r="H57" s="7">
        <v>71.8</v>
      </c>
      <c r="I57" s="9">
        <f t="shared" si="6"/>
        <v>36.25</v>
      </c>
      <c r="J57" s="9">
        <f t="shared" si="7"/>
        <v>35.9</v>
      </c>
      <c r="K57" s="7">
        <f t="shared" si="8"/>
        <v>72.15</v>
      </c>
      <c r="L57" s="8" t="s">
        <v>92</v>
      </c>
    </row>
    <row r="58" spans="1:12" ht="22.5" customHeight="1">
      <c r="A58" s="19" t="s">
        <v>115</v>
      </c>
      <c r="B58" s="12" t="s">
        <v>165</v>
      </c>
      <c r="C58" s="23">
        <v>1</v>
      </c>
      <c r="D58" s="12" t="s">
        <v>117</v>
      </c>
      <c r="E58" s="14" t="s">
        <v>84</v>
      </c>
      <c r="F58" s="11" t="s">
        <v>118</v>
      </c>
      <c r="G58" s="20">
        <v>80</v>
      </c>
      <c r="H58" s="7">
        <v>78.2</v>
      </c>
      <c r="I58" s="9">
        <f>G58*0.5</f>
        <v>40</v>
      </c>
      <c r="J58" s="9">
        <f>H58*0.5</f>
        <v>39.1</v>
      </c>
      <c r="K58" s="7">
        <f>I58+J58</f>
        <v>79.1</v>
      </c>
      <c r="L58" s="8" t="s">
        <v>86</v>
      </c>
    </row>
    <row r="59" spans="1:12" ht="22.5" customHeight="1">
      <c r="A59" s="19" t="s">
        <v>115</v>
      </c>
      <c r="B59" s="12" t="s">
        <v>165</v>
      </c>
      <c r="C59" s="23">
        <v>1</v>
      </c>
      <c r="D59" s="12"/>
      <c r="E59" s="14"/>
      <c r="F59" s="11" t="s">
        <v>116</v>
      </c>
      <c r="G59" s="20">
        <v>82.1</v>
      </c>
      <c r="H59" s="7">
        <v>73.2</v>
      </c>
      <c r="I59" s="9">
        <f t="shared" si="6"/>
        <v>41.05</v>
      </c>
      <c r="J59" s="9">
        <f t="shared" si="7"/>
        <v>36.6</v>
      </c>
      <c r="K59" s="7">
        <f t="shared" si="8"/>
        <v>77.65</v>
      </c>
      <c r="L59" s="8" t="s">
        <v>93</v>
      </c>
    </row>
    <row r="60" spans="1:12" ht="22.5" customHeight="1">
      <c r="A60" s="19" t="s">
        <v>115</v>
      </c>
      <c r="B60" s="12" t="s">
        <v>165</v>
      </c>
      <c r="C60" s="23">
        <v>1</v>
      </c>
      <c r="D60" s="12"/>
      <c r="E60" s="14"/>
      <c r="F60" s="11" t="s">
        <v>119</v>
      </c>
      <c r="G60" s="20">
        <v>77.5</v>
      </c>
      <c r="H60" s="7">
        <v>73.6</v>
      </c>
      <c r="I60" s="9">
        <f t="shared" si="6"/>
        <v>38.75</v>
      </c>
      <c r="J60" s="9">
        <f t="shared" si="7"/>
        <v>36.8</v>
      </c>
      <c r="K60" s="7">
        <f t="shared" si="8"/>
        <v>75.55</v>
      </c>
      <c r="L60" s="8" t="s">
        <v>92</v>
      </c>
    </row>
    <row r="61" spans="1:12" ht="22.5" customHeight="1">
      <c r="A61" s="19" t="s">
        <v>115</v>
      </c>
      <c r="B61" s="12" t="s">
        <v>120</v>
      </c>
      <c r="C61" s="23">
        <v>1</v>
      </c>
      <c r="D61" s="12" t="s">
        <v>121</v>
      </c>
      <c r="E61" s="14" t="s">
        <v>85</v>
      </c>
      <c r="F61" s="11" t="s">
        <v>122</v>
      </c>
      <c r="G61" s="20">
        <v>75.4</v>
      </c>
      <c r="H61" s="7">
        <v>73</v>
      </c>
      <c r="I61" s="9">
        <f t="shared" si="6"/>
        <v>37.7</v>
      </c>
      <c r="J61" s="9">
        <f t="shared" si="7"/>
        <v>36.5</v>
      </c>
      <c r="K61" s="7">
        <f t="shared" si="8"/>
        <v>74.2</v>
      </c>
      <c r="L61" s="8" t="s">
        <v>86</v>
      </c>
    </row>
    <row r="62" spans="1:12" ht="22.5" customHeight="1">
      <c r="A62" s="19" t="s">
        <v>115</v>
      </c>
      <c r="B62" s="12" t="s">
        <v>120</v>
      </c>
      <c r="C62" s="23">
        <v>1</v>
      </c>
      <c r="D62" s="12"/>
      <c r="E62" s="14"/>
      <c r="F62" s="11" t="s">
        <v>123</v>
      </c>
      <c r="G62" s="20">
        <v>72.7</v>
      </c>
      <c r="H62" s="7">
        <v>74.2</v>
      </c>
      <c r="I62" s="9">
        <f t="shared" si="6"/>
        <v>36.35</v>
      </c>
      <c r="J62" s="9">
        <f t="shared" si="7"/>
        <v>37.1</v>
      </c>
      <c r="K62" s="7">
        <f t="shared" si="8"/>
        <v>73.45</v>
      </c>
      <c r="L62" s="8" t="s">
        <v>93</v>
      </c>
    </row>
    <row r="63" spans="1:12" ht="22.5" customHeight="1">
      <c r="A63" s="19" t="s">
        <v>124</v>
      </c>
      <c r="B63" s="12" t="s">
        <v>125</v>
      </c>
      <c r="C63" s="23">
        <v>1</v>
      </c>
      <c r="D63" s="12" t="s">
        <v>126</v>
      </c>
      <c r="E63" s="14" t="s">
        <v>84</v>
      </c>
      <c r="F63" s="11" t="s">
        <v>127</v>
      </c>
      <c r="G63" s="20">
        <v>80.1</v>
      </c>
      <c r="H63" s="7">
        <v>76.8</v>
      </c>
      <c r="I63" s="9">
        <f t="shared" si="6"/>
        <v>40.05</v>
      </c>
      <c r="J63" s="9">
        <f t="shared" si="7"/>
        <v>38.4</v>
      </c>
      <c r="K63" s="7">
        <f t="shared" si="8"/>
        <v>78.44999999999999</v>
      </c>
      <c r="L63" s="8" t="s">
        <v>86</v>
      </c>
    </row>
    <row r="64" spans="1:12" ht="22.5" customHeight="1">
      <c r="A64" s="19" t="s">
        <v>124</v>
      </c>
      <c r="B64" s="12" t="s">
        <v>125</v>
      </c>
      <c r="C64" s="23">
        <v>1</v>
      </c>
      <c r="D64" s="12"/>
      <c r="E64" s="14"/>
      <c r="F64" s="11" t="s">
        <v>128</v>
      </c>
      <c r="G64" s="20">
        <v>77.5</v>
      </c>
      <c r="H64" s="7">
        <v>75.2</v>
      </c>
      <c r="I64" s="9">
        <f t="shared" si="6"/>
        <v>38.75</v>
      </c>
      <c r="J64" s="9">
        <f t="shared" si="7"/>
        <v>37.6</v>
      </c>
      <c r="K64" s="7">
        <f t="shared" si="8"/>
        <v>76.35</v>
      </c>
      <c r="L64" s="8" t="s">
        <v>93</v>
      </c>
    </row>
    <row r="65" spans="1:12" ht="22.5" customHeight="1">
      <c r="A65" s="19" t="s">
        <v>124</v>
      </c>
      <c r="B65" s="12" t="s">
        <v>125</v>
      </c>
      <c r="C65" s="23">
        <v>1</v>
      </c>
      <c r="D65" s="12"/>
      <c r="E65" s="14"/>
      <c r="F65" s="11" t="s">
        <v>129</v>
      </c>
      <c r="G65" s="20">
        <v>77.3</v>
      </c>
      <c r="H65" s="7">
        <v>72</v>
      </c>
      <c r="I65" s="9">
        <f t="shared" si="6"/>
        <v>38.65</v>
      </c>
      <c r="J65" s="9">
        <f t="shared" si="7"/>
        <v>36</v>
      </c>
      <c r="K65" s="7">
        <f t="shared" si="8"/>
        <v>74.65</v>
      </c>
      <c r="L65" s="8" t="s">
        <v>92</v>
      </c>
    </row>
    <row r="66" spans="1:12" ht="22.5" customHeight="1">
      <c r="A66" s="19" t="s">
        <v>130</v>
      </c>
      <c r="B66" s="12" t="s">
        <v>131</v>
      </c>
      <c r="C66" s="23">
        <v>1</v>
      </c>
      <c r="D66" s="12" t="s">
        <v>132</v>
      </c>
      <c r="E66" s="14" t="s">
        <v>85</v>
      </c>
      <c r="F66" s="11" t="s">
        <v>133</v>
      </c>
      <c r="G66" s="20">
        <v>76.5</v>
      </c>
      <c r="H66" s="7">
        <v>77.2</v>
      </c>
      <c r="I66" s="9">
        <f t="shared" si="6"/>
        <v>38.25</v>
      </c>
      <c r="J66" s="9">
        <f t="shared" si="7"/>
        <v>38.6</v>
      </c>
      <c r="K66" s="7">
        <f t="shared" si="8"/>
        <v>76.85</v>
      </c>
      <c r="L66" s="8" t="s">
        <v>86</v>
      </c>
    </row>
    <row r="67" spans="1:12" ht="22.5" customHeight="1">
      <c r="A67" s="19" t="s">
        <v>130</v>
      </c>
      <c r="B67" s="12" t="s">
        <v>131</v>
      </c>
      <c r="C67" s="23">
        <v>1</v>
      </c>
      <c r="D67" s="12"/>
      <c r="E67" s="14"/>
      <c r="F67" s="11" t="s">
        <v>134</v>
      </c>
      <c r="G67" s="20">
        <v>74.3</v>
      </c>
      <c r="H67" s="7">
        <v>72.8</v>
      </c>
      <c r="I67" s="9">
        <f t="shared" si="6"/>
        <v>37.15</v>
      </c>
      <c r="J67" s="9">
        <f t="shared" si="7"/>
        <v>36.4</v>
      </c>
      <c r="K67" s="7">
        <f t="shared" si="8"/>
        <v>73.55</v>
      </c>
      <c r="L67" s="8" t="s">
        <v>93</v>
      </c>
    </row>
    <row r="68" spans="1:12" ht="22.5" customHeight="1">
      <c r="A68" s="19" t="s">
        <v>130</v>
      </c>
      <c r="B68" s="12" t="s">
        <v>131</v>
      </c>
      <c r="C68" s="23">
        <v>1</v>
      </c>
      <c r="D68" s="12"/>
      <c r="E68" s="14"/>
      <c r="F68" s="11" t="s">
        <v>135</v>
      </c>
      <c r="G68" s="20">
        <v>71.9</v>
      </c>
      <c r="H68" s="7">
        <v>71.4</v>
      </c>
      <c r="I68" s="9">
        <f t="shared" si="6"/>
        <v>35.95</v>
      </c>
      <c r="J68" s="9">
        <f t="shared" si="7"/>
        <v>35.7</v>
      </c>
      <c r="K68" s="7">
        <f t="shared" si="8"/>
        <v>71.65</v>
      </c>
      <c r="L68" s="8" t="s">
        <v>92</v>
      </c>
    </row>
    <row r="69" spans="1:12" ht="22.5" customHeight="1">
      <c r="A69" s="19" t="s">
        <v>130</v>
      </c>
      <c r="B69" s="12" t="s">
        <v>136</v>
      </c>
      <c r="C69" s="23">
        <v>1</v>
      </c>
      <c r="D69" s="12" t="s">
        <v>137</v>
      </c>
      <c r="E69" s="14" t="s">
        <v>84</v>
      </c>
      <c r="F69" s="11" t="s">
        <v>138</v>
      </c>
      <c r="G69" s="20">
        <v>74.9</v>
      </c>
      <c r="H69" s="7">
        <v>79.4</v>
      </c>
      <c r="I69" s="9">
        <f t="shared" si="6"/>
        <v>37.45</v>
      </c>
      <c r="J69" s="9">
        <f t="shared" si="7"/>
        <v>39.7</v>
      </c>
      <c r="K69" s="7">
        <f t="shared" si="8"/>
        <v>77.15</v>
      </c>
      <c r="L69" s="8" t="s">
        <v>86</v>
      </c>
    </row>
    <row r="70" spans="1:12" ht="22.5" customHeight="1">
      <c r="A70" s="19" t="s">
        <v>130</v>
      </c>
      <c r="B70" s="12" t="s">
        <v>136</v>
      </c>
      <c r="C70" s="23">
        <v>1</v>
      </c>
      <c r="D70" s="12"/>
      <c r="E70" s="14"/>
      <c r="F70" s="11" t="s">
        <v>139</v>
      </c>
      <c r="G70" s="20">
        <v>71.3</v>
      </c>
      <c r="H70" s="7">
        <v>73.6</v>
      </c>
      <c r="I70" s="9">
        <f t="shared" si="6"/>
        <v>35.65</v>
      </c>
      <c r="J70" s="9">
        <f t="shared" si="7"/>
        <v>36.8</v>
      </c>
      <c r="K70" s="7">
        <f t="shared" si="8"/>
        <v>72.44999999999999</v>
      </c>
      <c r="L70" s="8" t="s">
        <v>93</v>
      </c>
    </row>
    <row r="71" spans="1:12" ht="22.5" customHeight="1">
      <c r="A71" s="19" t="s">
        <v>130</v>
      </c>
      <c r="B71" s="12" t="s">
        <v>136</v>
      </c>
      <c r="C71" s="23">
        <v>1</v>
      </c>
      <c r="D71" s="12"/>
      <c r="E71" s="14"/>
      <c r="F71" s="11" t="s">
        <v>140</v>
      </c>
      <c r="G71" s="20">
        <v>70.9</v>
      </c>
      <c r="H71" s="7">
        <v>73.4</v>
      </c>
      <c r="I71" s="9">
        <f t="shared" si="6"/>
        <v>35.45</v>
      </c>
      <c r="J71" s="9">
        <f t="shared" si="7"/>
        <v>36.7</v>
      </c>
      <c r="K71" s="7">
        <f t="shared" si="8"/>
        <v>72.15</v>
      </c>
      <c r="L71" s="8" t="s">
        <v>92</v>
      </c>
    </row>
    <row r="72" spans="1:12" ht="22.5" customHeight="1">
      <c r="A72" s="19" t="s">
        <v>141</v>
      </c>
      <c r="B72" s="12" t="s">
        <v>142</v>
      </c>
      <c r="C72" s="23">
        <v>1</v>
      </c>
      <c r="D72" s="12" t="s">
        <v>144</v>
      </c>
      <c r="E72" s="14" t="s">
        <v>84</v>
      </c>
      <c r="F72" s="11" t="s">
        <v>145</v>
      </c>
      <c r="G72" s="20">
        <v>86.8</v>
      </c>
      <c r="H72" s="7">
        <v>75.2</v>
      </c>
      <c r="I72" s="9">
        <f>G72*0.5</f>
        <v>43.4</v>
      </c>
      <c r="J72" s="9">
        <f>H72*0.5</f>
        <v>37.6</v>
      </c>
      <c r="K72" s="7">
        <f>I72+J72</f>
        <v>81</v>
      </c>
      <c r="L72" s="8" t="s">
        <v>86</v>
      </c>
    </row>
    <row r="73" spans="1:12" ht="22.5" customHeight="1">
      <c r="A73" s="19" t="s">
        <v>141</v>
      </c>
      <c r="B73" s="12" t="s">
        <v>142</v>
      </c>
      <c r="C73" s="23">
        <v>1</v>
      </c>
      <c r="D73" s="12"/>
      <c r="E73" s="14"/>
      <c r="F73" s="11" t="s">
        <v>146</v>
      </c>
      <c r="G73" s="20">
        <v>80.9</v>
      </c>
      <c r="H73" s="7">
        <v>75.8</v>
      </c>
      <c r="I73" s="9">
        <f>G73*0.5</f>
        <v>40.45</v>
      </c>
      <c r="J73" s="9">
        <f>H73*0.5</f>
        <v>37.9</v>
      </c>
      <c r="K73" s="7">
        <f>I73+J73</f>
        <v>78.35</v>
      </c>
      <c r="L73" s="8" t="s">
        <v>93</v>
      </c>
    </row>
    <row r="74" spans="1:12" ht="22.5" customHeight="1">
      <c r="A74" s="19" t="s">
        <v>141</v>
      </c>
      <c r="B74" s="12" t="s">
        <v>142</v>
      </c>
      <c r="C74" s="23">
        <v>1</v>
      </c>
      <c r="D74" s="12"/>
      <c r="E74" s="14"/>
      <c r="F74" s="11" t="s">
        <v>143</v>
      </c>
      <c r="G74" s="20">
        <v>87.7</v>
      </c>
      <c r="H74" s="7">
        <v>68.6</v>
      </c>
      <c r="I74" s="9">
        <f t="shared" si="6"/>
        <v>43.85</v>
      </c>
      <c r="J74" s="9">
        <f t="shared" si="7"/>
        <v>34.3</v>
      </c>
      <c r="K74" s="7">
        <f t="shared" si="8"/>
        <v>78.15</v>
      </c>
      <c r="L74" s="8" t="s">
        <v>92</v>
      </c>
    </row>
    <row r="75" spans="1:12" ht="22.5" customHeight="1">
      <c r="A75" s="19" t="s">
        <v>147</v>
      </c>
      <c r="B75" s="12" t="s">
        <v>148</v>
      </c>
      <c r="C75" s="23">
        <v>1</v>
      </c>
      <c r="D75" s="12" t="s">
        <v>149</v>
      </c>
      <c r="E75" s="14" t="s">
        <v>84</v>
      </c>
      <c r="F75" s="11" t="s">
        <v>150</v>
      </c>
      <c r="G75" s="20">
        <v>77.4</v>
      </c>
      <c r="H75" s="7">
        <v>75.4</v>
      </c>
      <c r="I75" s="9">
        <f t="shared" si="6"/>
        <v>38.7</v>
      </c>
      <c r="J75" s="9">
        <f t="shared" si="7"/>
        <v>37.7</v>
      </c>
      <c r="K75" s="7">
        <f t="shared" si="8"/>
        <v>76.4</v>
      </c>
      <c r="L75" s="8" t="s">
        <v>86</v>
      </c>
    </row>
    <row r="76" spans="1:12" ht="22.5" customHeight="1">
      <c r="A76" s="19" t="s">
        <v>147</v>
      </c>
      <c r="B76" s="12" t="s">
        <v>148</v>
      </c>
      <c r="C76" s="23">
        <v>1</v>
      </c>
      <c r="D76" s="12"/>
      <c r="E76" s="14"/>
      <c r="F76" s="11" t="s">
        <v>151</v>
      </c>
      <c r="G76" s="20">
        <v>76.8</v>
      </c>
      <c r="H76" s="7">
        <v>71.4</v>
      </c>
      <c r="I76" s="9">
        <f t="shared" si="6"/>
        <v>38.4</v>
      </c>
      <c r="J76" s="9">
        <f t="shared" si="7"/>
        <v>35.7</v>
      </c>
      <c r="K76" s="7">
        <f t="shared" si="8"/>
        <v>74.1</v>
      </c>
      <c r="L76" s="8" t="s">
        <v>93</v>
      </c>
    </row>
    <row r="77" spans="1:12" ht="22.5" customHeight="1">
      <c r="A77" s="19" t="s">
        <v>147</v>
      </c>
      <c r="B77" s="12" t="s">
        <v>148</v>
      </c>
      <c r="C77" s="23">
        <v>1</v>
      </c>
      <c r="D77" s="12"/>
      <c r="E77" s="14"/>
      <c r="F77" s="11" t="s">
        <v>152</v>
      </c>
      <c r="G77" s="20">
        <v>74.7</v>
      </c>
      <c r="H77" s="7">
        <v>72.8</v>
      </c>
      <c r="I77" s="9">
        <f t="shared" si="6"/>
        <v>37.35</v>
      </c>
      <c r="J77" s="9">
        <f t="shared" si="7"/>
        <v>36.4</v>
      </c>
      <c r="K77" s="7">
        <f t="shared" si="8"/>
        <v>73.75</v>
      </c>
      <c r="L77" s="8" t="s">
        <v>92</v>
      </c>
    </row>
    <row r="78" spans="1:12" ht="22.5" customHeight="1">
      <c r="A78" s="19" t="s">
        <v>147</v>
      </c>
      <c r="B78" s="12" t="s">
        <v>153</v>
      </c>
      <c r="C78" s="23">
        <v>1</v>
      </c>
      <c r="D78" s="12" t="s">
        <v>154</v>
      </c>
      <c r="E78" s="14" t="s">
        <v>85</v>
      </c>
      <c r="F78" s="11" t="s">
        <v>155</v>
      </c>
      <c r="G78" s="20">
        <v>86.6</v>
      </c>
      <c r="H78" s="7">
        <v>71.6</v>
      </c>
      <c r="I78" s="9">
        <f t="shared" si="6"/>
        <v>43.3</v>
      </c>
      <c r="J78" s="9">
        <f t="shared" si="7"/>
        <v>35.8</v>
      </c>
      <c r="K78" s="7">
        <f t="shared" si="8"/>
        <v>79.1</v>
      </c>
      <c r="L78" s="8" t="s">
        <v>86</v>
      </c>
    </row>
    <row r="79" spans="1:12" ht="22.5" customHeight="1">
      <c r="A79" s="19" t="s">
        <v>147</v>
      </c>
      <c r="B79" s="12" t="s">
        <v>153</v>
      </c>
      <c r="C79" s="23">
        <v>1</v>
      </c>
      <c r="D79" s="12"/>
      <c r="E79" s="14"/>
      <c r="F79" s="11" t="s">
        <v>157</v>
      </c>
      <c r="G79" s="20">
        <v>78.7</v>
      </c>
      <c r="H79" s="7">
        <v>77</v>
      </c>
      <c r="I79" s="9">
        <f>G79*0.5</f>
        <v>39.35</v>
      </c>
      <c r="J79" s="9">
        <f>H79*0.5</f>
        <v>38.5</v>
      </c>
      <c r="K79" s="7">
        <f>I79+J79</f>
        <v>77.85</v>
      </c>
      <c r="L79" s="8" t="s">
        <v>93</v>
      </c>
    </row>
    <row r="80" spans="1:12" ht="22.5" customHeight="1">
      <c r="A80" s="19" t="s">
        <v>147</v>
      </c>
      <c r="B80" s="12" t="s">
        <v>153</v>
      </c>
      <c r="C80" s="23">
        <v>1</v>
      </c>
      <c r="D80" s="12"/>
      <c r="E80" s="14"/>
      <c r="F80" s="11" t="s">
        <v>156</v>
      </c>
      <c r="G80" s="20">
        <v>80.7</v>
      </c>
      <c r="H80" s="7">
        <v>74.6</v>
      </c>
      <c r="I80" s="9">
        <f t="shared" si="6"/>
        <v>40.35</v>
      </c>
      <c r="J80" s="9">
        <f t="shared" si="7"/>
        <v>37.3</v>
      </c>
      <c r="K80" s="7">
        <f t="shared" si="8"/>
        <v>77.65</v>
      </c>
      <c r="L80" s="8" t="s">
        <v>92</v>
      </c>
    </row>
    <row r="81" spans="1:12" ht="22.5" customHeight="1">
      <c r="A81" s="19" t="s">
        <v>158</v>
      </c>
      <c r="B81" s="12" t="s">
        <v>159</v>
      </c>
      <c r="C81" s="23">
        <v>1</v>
      </c>
      <c r="D81" s="12" t="s">
        <v>160</v>
      </c>
      <c r="E81" s="14" t="s">
        <v>84</v>
      </c>
      <c r="F81" s="11" t="s">
        <v>161</v>
      </c>
      <c r="G81" s="20">
        <v>78.2</v>
      </c>
      <c r="H81" s="7">
        <v>76</v>
      </c>
      <c r="I81" s="9">
        <f t="shared" si="6"/>
        <v>39.1</v>
      </c>
      <c r="J81" s="9">
        <f t="shared" si="7"/>
        <v>38</v>
      </c>
      <c r="K81" s="7">
        <f t="shared" si="8"/>
        <v>77.1</v>
      </c>
      <c r="L81" s="8" t="s">
        <v>86</v>
      </c>
    </row>
    <row r="82" spans="1:12" ht="22.5" customHeight="1">
      <c r="A82" s="19" t="s">
        <v>158</v>
      </c>
      <c r="B82" s="12" t="s">
        <v>159</v>
      </c>
      <c r="C82" s="23">
        <v>1</v>
      </c>
      <c r="D82" s="12"/>
      <c r="E82" s="14"/>
      <c r="F82" s="11" t="s">
        <v>162</v>
      </c>
      <c r="G82" s="20">
        <v>72.7</v>
      </c>
      <c r="H82" s="7">
        <v>77</v>
      </c>
      <c r="I82" s="9">
        <f t="shared" si="6"/>
        <v>36.35</v>
      </c>
      <c r="J82" s="9">
        <f t="shared" si="7"/>
        <v>38.5</v>
      </c>
      <c r="K82" s="7">
        <f t="shared" si="8"/>
        <v>74.85</v>
      </c>
      <c r="L82" s="8" t="s">
        <v>93</v>
      </c>
    </row>
    <row r="83" spans="1:12" ht="22.5" customHeight="1">
      <c r="A83" s="19" t="s">
        <v>158</v>
      </c>
      <c r="B83" s="12" t="s">
        <v>159</v>
      </c>
      <c r="C83" s="23">
        <v>1</v>
      </c>
      <c r="D83" s="12"/>
      <c r="E83" s="14"/>
      <c r="F83" s="11" t="s">
        <v>163</v>
      </c>
      <c r="G83" s="20">
        <v>70</v>
      </c>
      <c r="H83" s="7">
        <v>73.2</v>
      </c>
      <c r="I83" s="9">
        <f t="shared" si="6"/>
        <v>35</v>
      </c>
      <c r="J83" s="9">
        <f t="shared" si="7"/>
        <v>36.6</v>
      </c>
      <c r="K83" s="7">
        <f t="shared" si="8"/>
        <v>71.6</v>
      </c>
      <c r="L83" s="8" t="s">
        <v>92</v>
      </c>
    </row>
    <row r="84" spans="3:11" ht="22.5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22.5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22.5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22.5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22.5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22.5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22.5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22.5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22.5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22.5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22.5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22.5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22.5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22.5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22.5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22.5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22.5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22.5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22.5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22.5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22.5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22.5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22.5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22.5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22.5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22.5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22.5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22.5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22.5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22.5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22.5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22.5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22.5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22.5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22.5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22.5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22.5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22.5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22.5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22.5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22.5" customHeight="1">
      <c r="C124" s="2"/>
      <c r="D124" s="2"/>
      <c r="E124" s="2"/>
      <c r="F124" s="2"/>
      <c r="G124" s="2"/>
      <c r="H124" s="2"/>
      <c r="I124" s="2"/>
      <c r="J124" s="2"/>
      <c r="K124" s="2"/>
    </row>
  </sheetData>
  <sheetProtection/>
  <mergeCells count="1">
    <mergeCell ref="A1:L1"/>
  </mergeCells>
  <printOptions horizontalCentered="1"/>
  <pageMargins left="0.5511811023622047" right="0.35433070866141736" top="0.35433070866141736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2015-08-04T01:14:16Z</cp:lastPrinted>
  <dcterms:created xsi:type="dcterms:W3CDTF">1996-12-17T01:32:42Z</dcterms:created>
  <dcterms:modified xsi:type="dcterms:W3CDTF">2015-08-04T01:21:18Z</dcterms:modified>
  <cp:category/>
  <cp:version/>
  <cp:contentType/>
  <cp:contentStatus/>
</cp:coreProperties>
</file>