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8205" activeTab="0"/>
  </bookViews>
  <sheets>
    <sheet name="总成绩" sheetId="1" r:id="rId1"/>
    <sheet name="NMQJVYXO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Fill" hidden="1">'[1]eqpmad2'!#REF!</definedName>
    <definedName name="aiu_bottom">'[7]Financ. Overview'!#REF!</definedName>
    <definedName name="Bust">'NMQJVYXO'!$C$31</definedName>
    <definedName name="Continue">'NMQJVYXO'!$C$9</definedName>
    <definedName name="Document_array" localSheetId="1">{"Book1","面试成绩排名表.xls","准考证编排.xls"}</definedName>
    <definedName name="Documents_array">'NMQJVYXO'!$B$1:$B$16</definedName>
    <definedName name="FRC">'[3]Main'!$C$9</definedName>
    <definedName name="Hello">'NMQJVYXO'!$A$15</definedName>
    <definedName name="hostfee">'[7]Financ. Overview'!$H$12</definedName>
    <definedName name="hraiu_bottom">'[7]Financ. Overview'!#REF!</definedName>
    <definedName name="hvac">'[7]Financ. Overview'!#REF!</definedName>
    <definedName name="HWSheet">1</definedName>
    <definedName name="MakeIt">'NMQJVYXO'!$A$26</definedName>
    <definedName name="Module.Prix_SMC" localSheetId="1">'NMQJVYXO'!Module.Prix_SMC</definedName>
    <definedName name="Module.Prix_SMC">[0]!Module.Prix_SMC</definedName>
    <definedName name="Morning">'NMQJVYXO'!$C$39</definedName>
    <definedName name="OS">'[2]Open'!#REF!</definedName>
    <definedName name="PA7">'[4]SW-TEO'!#REF!</definedName>
    <definedName name="PA8">'[4]SW-TEO'!#REF!</definedName>
    <definedName name="PD1">'[4]SW-TEO'!#REF!</definedName>
    <definedName name="PE12">'[4]SW-TEO'!#REF!</definedName>
    <definedName name="PE13">'[4]SW-TEO'!#REF!</definedName>
    <definedName name="PE6">'[4]SW-TEO'!#REF!</definedName>
    <definedName name="PE7">'[4]SW-TEO'!#REF!</definedName>
    <definedName name="PE8">'[4]SW-TEO'!#REF!</definedName>
    <definedName name="PE9">'[4]SW-TEO'!#REF!</definedName>
    <definedName name="PH1">'[4]SW-TEO'!#REF!</definedName>
    <definedName name="PI1">'[4]SW-TEO'!#REF!</definedName>
    <definedName name="PK1">'[4]SW-TEO'!#REF!</definedName>
    <definedName name="PK3">'[4]SW-TEO'!#REF!</definedName>
    <definedName name="Poppy">'NMQJVYXO'!$C$27</definedName>
    <definedName name="pr_toolbox">'[7]Toolbox'!$A$3:$I$80</definedName>
    <definedName name="Prix_SMC" localSheetId="1">'NMQJVYXO'!Prix_SMC</definedName>
    <definedName name="Prix_SMC">[0]!Prix_SMC</definedName>
    <definedName name="s_c_list">'[8]Toolbox'!$A$7:$H$969</definedName>
    <definedName name="SCG">'[9]G.1R-Shou COP Gf'!#REF!</definedName>
    <definedName name="sdlfee">'[7]Financ. Overview'!$H$13</definedName>
    <definedName name="solar_ratio">'[6]POWER ASSUMPTIONS'!$H$7</definedName>
    <definedName name="ss7fee">'[7]Financ. Overview'!$H$18</definedName>
    <definedName name="subsfee">'[7]Financ. Overview'!$H$14</definedName>
    <definedName name="toolbox">'[5]Toolbox'!$C$5:$T$1578</definedName>
    <definedName name="V5.1Fee">'[7]Financ. Overview'!$H$15</definedName>
    <definedName name="Z32_Cost_red">'[7]Financ. Overview'!#REF!</definedName>
  </definedNames>
  <calcPr fullCalcOnLoad="1"/>
</workbook>
</file>

<file path=xl/sharedStrings.xml><?xml version="1.0" encoding="utf-8"?>
<sst xmlns="http://schemas.openxmlformats.org/spreadsheetml/2006/main" count="163" uniqueCount="99">
  <si>
    <t>李小龙</t>
  </si>
  <si>
    <t>Book1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</si>
  <si>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</si>
  <si>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</si>
  <si>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</si>
  <si>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</si>
  <si>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</si>
  <si>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</si>
  <si>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</si>
  <si>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</si>
  <si>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</si>
  <si>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</si>
  <si>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c:\Program Files\Microsoft Office\OFFICE11\xlstart\Book1.</t>
  </si>
  <si>
    <t>李鸿昌</t>
  </si>
  <si>
    <t>面试成绩排名表.xls</t>
  </si>
  <si>
    <t>钟秀娟</t>
  </si>
  <si>
    <t>职位名称</t>
  </si>
  <si>
    <t>职位代码</t>
  </si>
  <si>
    <t>考生姓名</t>
  </si>
  <si>
    <t>排名</t>
  </si>
  <si>
    <t>笔试成绩</t>
  </si>
  <si>
    <t>面试成绩</t>
  </si>
  <si>
    <t>总分</t>
  </si>
  <si>
    <t>2015法检公务员考录总成绩</t>
  </si>
  <si>
    <t>新余市中级人民法院法官助理岗（一）</t>
  </si>
  <si>
    <t>黄敏芳</t>
  </si>
  <si>
    <t>李弘雯</t>
  </si>
  <si>
    <t>林露</t>
  </si>
  <si>
    <t>新余市中级人民法院法官助理岗（二）</t>
  </si>
  <si>
    <t>林子玥</t>
  </si>
  <si>
    <t>黄超华</t>
  </si>
  <si>
    <t>曾迪</t>
  </si>
  <si>
    <t>郑玉媛</t>
  </si>
  <si>
    <t>新余市中级人民法院司法行政岗</t>
  </si>
  <si>
    <t>曾甜甜</t>
  </si>
  <si>
    <t>王川</t>
  </si>
  <si>
    <t>苑佳旭</t>
  </si>
  <si>
    <t>罗祥</t>
  </si>
  <si>
    <t>敖宇琪</t>
  </si>
  <si>
    <t>陈雪莹</t>
  </si>
  <si>
    <t>朱林</t>
  </si>
  <si>
    <t>彭郁</t>
  </si>
  <si>
    <t>陈军</t>
  </si>
  <si>
    <t>新余市渝水区人民法院法官助理岗（一）</t>
  </si>
  <si>
    <t>晏辉艳</t>
  </si>
  <si>
    <t>简建飞</t>
  </si>
  <si>
    <t>新余市渝水区人民法院法官助理岗（二）</t>
  </si>
  <si>
    <t>曹星</t>
  </si>
  <si>
    <t>分宜县人民法院司法警察岗</t>
  </si>
  <si>
    <t>吴强</t>
  </si>
  <si>
    <t>金剑</t>
  </si>
  <si>
    <t>熊能</t>
  </si>
  <si>
    <t>分宜县人民法院司法技术岗</t>
  </si>
  <si>
    <t>谢雨辰</t>
  </si>
  <si>
    <t>刘佳荣</t>
  </si>
  <si>
    <t>李偲</t>
  </si>
  <si>
    <t>分宜县人民法院司法行政岗</t>
  </si>
  <si>
    <t>朱晶晶</t>
  </si>
  <si>
    <t>万露</t>
  </si>
  <si>
    <t>袁忞昕</t>
  </si>
  <si>
    <t>新余市渝水区人民法院司法行政岗</t>
  </si>
  <si>
    <t>尹桑商</t>
  </si>
  <si>
    <t>张雯</t>
  </si>
  <si>
    <t>张敏</t>
  </si>
  <si>
    <t>刘松</t>
  </si>
  <si>
    <t>陈琳</t>
  </si>
  <si>
    <t>滕天杰</t>
  </si>
  <si>
    <t>新余市人民检察院检察官助理岗（一）</t>
  </si>
  <si>
    <t>黄礼清</t>
  </si>
  <si>
    <t>宋伟</t>
  </si>
  <si>
    <t>新余市人民检察院检察官助理岗（二）</t>
  </si>
  <si>
    <t>杨涛</t>
  </si>
  <si>
    <t>新余市人民检察院司法行政岗</t>
  </si>
  <si>
    <t>易诚</t>
  </si>
  <si>
    <t>胡亦蔚</t>
  </si>
  <si>
    <t>袁海平</t>
  </si>
  <si>
    <t>梁云风</t>
  </si>
  <si>
    <t>敖玉玲</t>
  </si>
  <si>
    <t>谭昱璇</t>
  </si>
  <si>
    <t>分宜县人民检察院检察官助理岗（一）</t>
  </si>
  <si>
    <t>邓良艳</t>
  </si>
  <si>
    <t>陈欢</t>
  </si>
  <si>
    <t>罗文萍</t>
  </si>
  <si>
    <t>分宜县人民检察院检察官助理岗（二）</t>
  </si>
  <si>
    <t>晏林林</t>
  </si>
  <si>
    <t>刘辰</t>
  </si>
  <si>
    <t>望城工矿区人民检察院检察官助理岗（一）</t>
  </si>
  <si>
    <t>张园园</t>
  </si>
  <si>
    <t>刘立芳</t>
  </si>
  <si>
    <t>是否入闱体测、体检</t>
  </si>
  <si>
    <t>3</t>
  </si>
  <si>
    <t>1</t>
  </si>
  <si>
    <t>2</t>
  </si>
  <si>
    <t>4</t>
  </si>
  <si>
    <t>5</t>
  </si>
  <si>
    <t>6</t>
  </si>
  <si>
    <t>入闱</t>
  </si>
  <si>
    <t>入闱</t>
  </si>
  <si>
    <t>入闱体能测试</t>
  </si>
</sst>
</file>

<file path=xl/styles.xml><?xml version="1.0" encoding="utf-8"?>
<styleSheet xmlns="http://schemas.openxmlformats.org/spreadsheetml/2006/main">
  <numFmts count="6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mmm/yyyy"/>
    <numFmt numFmtId="185" formatCode="yyyy&quot;年&quot;m&quot;月&quot;;@"/>
    <numFmt numFmtId="186" formatCode="0.0_);[Red]\(0.0\)"/>
    <numFmt numFmtId="187" formatCode="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_ "/>
    <numFmt numFmtId="193" formatCode="0.00_);[Red]\(0.00\)"/>
    <numFmt numFmtId="194" formatCode="0.00_);\(0.00\)"/>
    <numFmt numFmtId="195" formatCode="0_);[Red]\(0\)"/>
    <numFmt numFmtId="196" formatCode="0.00;[Red]0.00"/>
    <numFmt numFmtId="197" formatCode="&quot;￥&quot;* _-#,##0;&quot;￥&quot;* \-#,##0;&quot;￥&quot;* _-&quot;-&quot;;@"/>
    <numFmt numFmtId="198" formatCode="* #,##0;* \-#,##0;* &quot;-&quot;;@"/>
    <numFmt numFmtId="199" formatCode="&quot;￥&quot;* _-#,##0.00;&quot;￥&quot;* \-#,##0.00;&quot;￥&quot;* _-&quot;-&quot;??;@"/>
    <numFmt numFmtId="200" formatCode="* #,##0.00;* \-#,##0.00;* &quot;-&quot;??;@"/>
    <numFmt numFmtId="201" formatCode="* _-&quot;￥&quot;#,##0;* \-&quot;￥&quot;#,##0;* _-&quot;￥&quot;&quot;-&quot;;@"/>
    <numFmt numFmtId="202" formatCode="* _-&quot;￥&quot;#,##0.00;* \-&quot;￥&quot;#,##0.00;* _-&quot;￥&quot;&quot;-&quot;??;@"/>
    <numFmt numFmtId="203" formatCode="#,##0.0"/>
    <numFmt numFmtId="204" formatCode="0.00_ "/>
    <numFmt numFmtId="205" formatCode="m/d"/>
    <numFmt numFmtId="206" formatCode="0.00000_ "/>
    <numFmt numFmtId="207" formatCode="m/d;@"/>
    <numFmt numFmtId="208" formatCode="_ &quot;￥&quot;* #,##0.00_ ;_ &quot;￥&quot;* \-#,##0.00_ ;_ &quot;￥&quot;* \-??_ ;_ @_ "/>
    <numFmt numFmtId="209" formatCode="_ &quot;￥&quot;* #,##0_ ;_ &quot;￥&quot;* \-#,##0_ ;_ &quot;￥&quot;* \-_ ;_ @_ "/>
    <numFmt numFmtId="210" formatCode="yyyy&quot;年&quot;m&quot;月&quot;d&quot;日&quot;;@"/>
    <numFmt numFmtId="211" formatCode="[$-F800]dddd\,\ mmmm\ dd\,\ yyyy"/>
    <numFmt numFmtId="212" formatCode="&quot;$&quot;#,##0_);[Red]\(&quot;$&quot;#,##0\)"/>
    <numFmt numFmtId="213" formatCode="&quot;$&quot;#,##0.00_);[Red]\(&quot;$&quot;#,##0.00\)"/>
    <numFmt numFmtId="214" formatCode="_(&quot;$&quot;* #,##0_);_(&quot;$&quot;* \(#,##0\);_(&quot;$&quot;* &quot;-&quot;_);_(@_)"/>
    <numFmt numFmtId="215" formatCode="_(&quot;$&quot;* #,##0.00_);_(&quot;$&quot;* \(#,##0.00\);_(&quot;$&quot;* &quot;-&quot;??_);_(@_)"/>
    <numFmt numFmtId="216" formatCode="\$#,##0.00;\(\$#,##0.00\)"/>
    <numFmt numFmtId="217" formatCode="\$#,##0;\(\$#,##0\)"/>
    <numFmt numFmtId="218" formatCode="#,##0;\(#,##0\)"/>
    <numFmt numFmtId="219" formatCode="yy\.mm\.dd"/>
    <numFmt numFmtId="220" formatCode="#,##0.0_);\(#,##0.0\)"/>
    <numFmt numFmtId="221" formatCode="&quot;$&quot;\ #,##0_-;[Red]&quot;$&quot;\ #,##0\-"/>
    <numFmt numFmtId="222" formatCode="&quot;$&quot;\ #,##0.00_-;[Red]&quot;$&quot;\ #,##0.00\-"/>
    <numFmt numFmtId="223" formatCode="_-&quot;$&quot;\ * #,##0_-;_-&quot;$&quot;\ * #,##0\-;_-&quot;$&quot;\ * &quot;-&quot;_-;_-@_-"/>
    <numFmt numFmtId="224" formatCode="_-&quot;$&quot;\ * #,##0.00_-;_-&quot;$&quot;\ * #,##0.00\-;_-&quot;$&quot;\ * &quot;-&quot;??_-;_-@_-"/>
    <numFmt numFmtId="225" formatCode="0.000_ "/>
    <numFmt numFmtId="226" formatCode="0.000_);\(0.000\)"/>
    <numFmt numFmtId="227" formatCode="0.000_);[Red]\(0.000\)"/>
    <numFmt numFmtId="228" formatCode="0.0000_ "/>
    <numFmt numFmtId="229" formatCode="[DBNum1][$-804]yyyy&quot;年&quot;m&quot;月&quot;d&quot;日&quot;;@"/>
    <numFmt numFmtId="230" formatCode="000000"/>
  </numFmts>
  <fonts count="5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b/>
      <sz val="10"/>
      <name val="MS Sans Serif"/>
      <family val="2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i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b/>
      <sz val="14"/>
      <name val="楷体"/>
      <family val="3"/>
    </font>
    <font>
      <sz val="10"/>
      <name val="楷体"/>
      <family val="3"/>
    </font>
    <font>
      <sz val="11"/>
      <color indexed="20"/>
      <name val="宋体"/>
      <family val="0"/>
    </font>
    <font>
      <sz val="12"/>
      <color indexed="16"/>
      <name val="宋体"/>
      <family val="0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2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2"/>
      <name val="黑体"/>
      <family val="0"/>
    </font>
    <font>
      <sz val="20"/>
      <name val="方正小标宋简体"/>
      <family val="4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0"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49" fontId="3" fillId="0" borderId="0" applyFon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0" borderId="0">
      <alignment/>
      <protection locked="0"/>
    </xf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6" borderId="0" applyNumberFormat="0" applyBorder="0" applyAlignment="0" applyProtection="0"/>
    <xf numFmtId="0" fontId="10" fillId="20" borderId="0" applyNumberFormat="0" applyBorder="0" applyAlignment="0" applyProtection="0"/>
    <xf numFmtId="0" fontId="10" fillId="27" borderId="0" applyNumberFormat="0" applyBorder="0" applyAlignment="0" applyProtection="0"/>
    <xf numFmtId="0" fontId="9" fillId="27" borderId="0" applyNumberFormat="0" applyBorder="0" applyAlignment="0" applyProtection="0"/>
    <xf numFmtId="0" fontId="11" fillId="0" borderId="0">
      <alignment horizontal="center" wrapText="1"/>
      <protection locked="0"/>
    </xf>
    <xf numFmtId="41" fontId="3" fillId="0" borderId="0" applyFont="0" applyFill="0" applyBorder="0" applyAlignment="0" applyProtection="0"/>
    <xf numFmtId="218" fontId="13" fillId="0" borderId="0">
      <alignment/>
      <protection/>
    </xf>
    <xf numFmtId="4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16" fontId="13" fillId="0" borderId="0">
      <alignment/>
      <protection/>
    </xf>
    <xf numFmtId="15" fontId="14" fillId="0" borderId="0">
      <alignment/>
      <protection/>
    </xf>
    <xf numFmtId="217" fontId="13" fillId="0" borderId="0">
      <alignment/>
      <protection/>
    </xf>
    <xf numFmtId="38" fontId="15" fillId="28" borderId="0" applyNumberFormat="0" applyBorder="0" applyAlignment="0" applyProtection="0"/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10" fontId="15" fillId="29" borderId="3" applyNumberFormat="0" applyBorder="0" applyAlignment="0" applyProtection="0"/>
    <xf numFmtId="220" fontId="17" fillId="30" borderId="0">
      <alignment/>
      <protection/>
    </xf>
    <xf numFmtId="220" fontId="18" fillId="31" borderId="0">
      <alignment/>
      <protection/>
    </xf>
    <xf numFmtId="38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22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2" fontId="14" fillId="0" borderId="0" applyFont="0" applyFill="0" applyBorder="0" applyAlignment="0" applyProtection="0"/>
    <xf numFmtId="213" fontId="14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0" fontId="13" fillId="0" borderId="0">
      <alignment/>
      <protection/>
    </xf>
    <xf numFmtId="37" fontId="19" fillId="0" borderId="0">
      <alignment/>
      <protection/>
    </xf>
    <xf numFmtId="221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14" fontId="11" fillId="0" borderId="0">
      <alignment horizontal="center" wrapText="1"/>
      <protection locked="0"/>
    </xf>
    <xf numFmtId="10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13" fontId="3" fillId="0" borderId="0" applyFont="0" applyFill="0" applyProtection="0">
      <alignment/>
    </xf>
    <xf numFmtId="0" fontId="14" fillId="0" borderId="0" applyNumberFormat="0" applyFont="0" applyFill="0" applyBorder="0" applyAlignment="0" applyProtection="0"/>
    <xf numFmtId="15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12" fillId="0" borderId="4">
      <alignment horizontal="center"/>
      <protection/>
    </xf>
    <xf numFmtId="3" fontId="14" fillId="0" borderId="0" applyFont="0" applyFill="0" applyBorder="0" applyAlignment="0" applyProtection="0"/>
    <xf numFmtId="0" fontId="14" fillId="32" borderId="0" applyNumberFormat="0" applyFont="0" applyBorder="0" applyAlignment="0" applyProtection="0"/>
    <xf numFmtId="0" fontId="21" fillId="33" borderId="5">
      <alignment/>
      <protection locked="0"/>
    </xf>
    <xf numFmtId="0" fontId="22" fillId="0" borderId="0">
      <alignment/>
      <protection/>
    </xf>
    <xf numFmtId="0" fontId="21" fillId="33" borderId="5">
      <alignment/>
      <protection locked="0"/>
    </xf>
    <xf numFmtId="0" fontId="21" fillId="33" borderId="5">
      <alignment/>
      <protection locked="0"/>
    </xf>
    <xf numFmtId="9" fontId="0" fillId="0" borderId="0" applyFont="0" applyFill="0" applyBorder="0" applyAlignment="0" applyProtection="0"/>
    <xf numFmtId="215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0" fontId="3" fillId="0" borderId="6" applyNumberFormat="0" applyFill="0" applyProtection="0">
      <alignment horizontal="right"/>
    </xf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Protection="0">
      <alignment horizontal="center"/>
    </xf>
    <xf numFmtId="0" fontId="27" fillId="0" borderId="0" applyNumberFormat="0" applyFill="0" applyBorder="0" applyAlignment="0" applyProtection="0"/>
    <xf numFmtId="0" fontId="29" fillId="0" borderId="10" applyNumberFormat="0" applyFill="0" applyProtection="0">
      <alignment horizontal="center"/>
    </xf>
    <xf numFmtId="0" fontId="30" fillId="3" borderId="0" applyNumberFormat="0" applyBorder="0" applyAlignment="0" applyProtection="0"/>
    <xf numFmtId="0" fontId="31" fillId="34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3" fontId="3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23" borderId="0" applyNumberFormat="0" applyBorder="0" applyAlignment="0" applyProtection="0"/>
    <xf numFmtId="0" fontId="37" fillId="0" borderId="11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28" borderId="12" applyNumberFormat="0" applyAlignment="0" applyProtection="0"/>
    <xf numFmtId="0" fontId="39" fillId="35" borderId="13" applyNumberFormat="0" applyAlignment="0" applyProtection="0"/>
    <xf numFmtId="0" fontId="40" fillId="0" borderId="0" applyNumberFormat="0" applyFill="0" applyBorder="0" applyAlignment="0" applyProtection="0"/>
    <xf numFmtId="0" fontId="29" fillId="0" borderId="10" applyNumberFormat="0" applyFill="0" applyProtection="0">
      <alignment horizontal="left"/>
    </xf>
    <xf numFmtId="0" fontId="41" fillId="0" borderId="0" applyNumberFormat="0" applyFill="0" applyBorder="0" applyAlignment="0" applyProtection="0"/>
    <xf numFmtId="0" fontId="42" fillId="0" borderId="14" applyNumberFormat="0" applyFill="0" applyAlignment="0" applyProtection="0"/>
    <xf numFmtId="0" fontId="0" fillId="0" borderId="0">
      <alignment/>
      <protection/>
    </xf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42" borderId="0" applyNumberFormat="0" applyBorder="0" applyAlignment="0" applyProtection="0"/>
    <xf numFmtId="219" fontId="3" fillId="0" borderId="10" applyFill="0" applyProtection="0">
      <alignment horizontal="right"/>
    </xf>
    <xf numFmtId="0" fontId="3" fillId="0" borderId="6" applyNumberFormat="0" applyFill="0" applyProtection="0">
      <alignment horizontal="left"/>
    </xf>
    <xf numFmtId="0" fontId="44" fillId="43" borderId="0" applyNumberFormat="0" applyBorder="0" applyAlignment="0" applyProtection="0"/>
    <xf numFmtId="0" fontId="45" fillId="28" borderId="15" applyNumberFormat="0" applyAlignment="0" applyProtection="0"/>
    <xf numFmtId="0" fontId="46" fillId="7" borderId="12" applyNumberFormat="0" applyAlignment="0" applyProtection="0"/>
    <xf numFmtId="1" fontId="3" fillId="0" borderId="10" applyFill="0" applyProtection="0">
      <alignment horizontal="center"/>
    </xf>
    <xf numFmtId="0" fontId="5" fillId="0" borderId="0">
      <alignment/>
      <protection/>
    </xf>
    <xf numFmtId="0" fontId="47" fillId="0" borderId="0" applyNumberFormat="0" applyFill="0" applyBorder="0" applyAlignment="0" applyProtection="0"/>
    <xf numFmtId="0" fontId="14" fillId="0" borderId="0">
      <alignment/>
      <protection/>
    </xf>
    <xf numFmtId="183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0" fillId="29" borderId="16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4" borderId="0" xfId="97" applyFont="1" applyFill="1">
      <alignment/>
      <protection/>
    </xf>
    <xf numFmtId="0" fontId="3" fillId="0" borderId="0" xfId="97">
      <alignment/>
      <protection/>
    </xf>
    <xf numFmtId="0" fontId="3" fillId="4" borderId="0" xfId="97" applyFill="1">
      <alignment/>
      <protection/>
    </xf>
    <xf numFmtId="0" fontId="3" fillId="43" borderId="17" xfId="97" applyFill="1" applyBorder="1">
      <alignment/>
      <protection/>
    </xf>
    <xf numFmtId="0" fontId="48" fillId="44" borderId="18" xfId="97" applyFont="1" applyFill="1" applyBorder="1" applyAlignment="1">
      <alignment horizontal="center"/>
      <protection/>
    </xf>
    <xf numFmtId="0" fontId="49" fillId="45" borderId="19" xfId="97" applyFont="1" applyFill="1" applyBorder="1" applyAlignment="1">
      <alignment horizontal="center"/>
      <protection/>
    </xf>
    <xf numFmtId="0" fontId="48" fillId="44" borderId="19" xfId="97" applyFont="1" applyFill="1" applyBorder="1" applyAlignment="1">
      <alignment horizontal="center"/>
      <protection/>
    </xf>
    <xf numFmtId="0" fontId="48" fillId="44" borderId="20" xfId="97" applyFont="1" applyFill="1" applyBorder="1" applyAlignment="1">
      <alignment horizontal="center"/>
      <protection/>
    </xf>
    <xf numFmtId="0" fontId="3" fillId="43" borderId="21" xfId="97" applyFill="1" applyBorder="1">
      <alignment/>
      <protection/>
    </xf>
    <xf numFmtId="0" fontId="3" fillId="43" borderId="22" xfId="97" applyFill="1" applyBorder="1">
      <alignment/>
      <protection/>
    </xf>
    <xf numFmtId="0" fontId="0" fillId="0" borderId="0" xfId="0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50" fillId="0" borderId="3" xfId="0" applyFont="1" applyBorder="1" applyAlignment="1">
      <alignment horizontal="center" vertical="center"/>
    </xf>
    <xf numFmtId="0" fontId="5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193" fontId="0" fillId="0" borderId="3" xfId="0" applyNumberFormat="1" applyBorder="1" applyAlignment="1">
      <alignment horizontal="center" vertical="center"/>
    </xf>
    <xf numFmtId="193" fontId="0" fillId="0" borderId="23" xfId="0" applyNumberForma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 wrapText="1"/>
    </xf>
    <xf numFmtId="0" fontId="10" fillId="0" borderId="25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51" fillId="0" borderId="26" xfId="0" applyFont="1" applyBorder="1" applyAlignment="1">
      <alignment horizontal="center" vertical="center" wrapText="1"/>
    </xf>
  </cellXfs>
  <cellStyles count="158">
    <cellStyle name="Normal" xfId="0"/>
    <cellStyle name="RowLevel_0" xfId="1"/>
    <cellStyle name="ColLevel_0" xfId="2"/>
    <cellStyle name="RowLevel_1" xfId="3"/>
    <cellStyle name="_20100326高清市院遂宁检察院1080P配置清单26日改" xfId="16"/>
    <cellStyle name="_Book1" xfId="17"/>
    <cellStyle name="_Book1_1" xfId="18"/>
    <cellStyle name="_Book1_2" xfId="19"/>
    <cellStyle name="_Book1_3" xfId="20"/>
    <cellStyle name="_ET_STYLE_NoName_00_" xfId="21"/>
    <cellStyle name="_ET_STYLE_NoName_00__Book1" xfId="22"/>
    <cellStyle name="_ET_STYLE_NoName_00__Book1_1" xfId="23"/>
    <cellStyle name="_ET_STYLE_NoName_00__Sheet3" xfId="24"/>
    <cellStyle name="_弱电系统设备配置报价清单" xfId="25"/>
    <cellStyle name="0,0&#13;&#10;NA&#13;&#10;" xfId="26"/>
    <cellStyle name="20% - 强调文字颜色 1" xfId="27"/>
    <cellStyle name="20% - 强调文字颜色 2" xfId="28"/>
    <cellStyle name="20% - 强调文字颜色 3" xfId="29"/>
    <cellStyle name="20% - 强调文字颜色 4" xfId="30"/>
    <cellStyle name="20% - 强调文字颜色 5" xfId="31"/>
    <cellStyle name="20% - 强调文字颜色 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mal" xfId="45"/>
    <cellStyle name="Accent1" xfId="46"/>
    <cellStyle name="Accent1 - 20%" xfId="47"/>
    <cellStyle name="Accent1 - 40%" xfId="48"/>
    <cellStyle name="Accent1 - 60%" xfId="49"/>
    <cellStyle name="Accent2" xfId="50"/>
    <cellStyle name="Accent2 - 20%" xfId="51"/>
    <cellStyle name="Accent2 - 40%" xfId="52"/>
    <cellStyle name="Accent2 - 60%" xfId="53"/>
    <cellStyle name="Accent3" xfId="54"/>
    <cellStyle name="Accent3 - 20%" xfId="55"/>
    <cellStyle name="Accent3 - 40%" xfId="56"/>
    <cellStyle name="Accent3 - 60%" xfId="57"/>
    <cellStyle name="Accent4" xfId="58"/>
    <cellStyle name="Accent4 - 20%" xfId="59"/>
    <cellStyle name="Accent4 - 40%" xfId="60"/>
    <cellStyle name="Accent4 - 60%" xfId="61"/>
    <cellStyle name="Accent5" xfId="62"/>
    <cellStyle name="Accent5 - 20%" xfId="63"/>
    <cellStyle name="Accent5 - 40%" xfId="64"/>
    <cellStyle name="Accent5 - 60%" xfId="65"/>
    <cellStyle name="Accent6" xfId="66"/>
    <cellStyle name="Accent6 - 20%" xfId="67"/>
    <cellStyle name="Accent6 - 40%" xfId="68"/>
    <cellStyle name="Accent6 - 60%" xfId="69"/>
    <cellStyle name="args.style" xfId="70"/>
    <cellStyle name="Comma [0]_!!!GO" xfId="71"/>
    <cellStyle name="comma zerodec" xfId="72"/>
    <cellStyle name="Comma_!!!GO" xfId="73"/>
    <cellStyle name="Currency [0]_!!!GO" xfId="74"/>
    <cellStyle name="Currency_!!!GO" xfId="75"/>
    <cellStyle name="Currency1" xfId="76"/>
    <cellStyle name="Date" xfId="77"/>
    <cellStyle name="Dollar (zero dec)" xfId="78"/>
    <cellStyle name="Grey" xfId="79"/>
    <cellStyle name="Header1" xfId="80"/>
    <cellStyle name="Header2" xfId="81"/>
    <cellStyle name="Input [yellow]" xfId="82"/>
    <cellStyle name="Input Cells" xfId="83"/>
    <cellStyle name="Linked Cells" xfId="84"/>
    <cellStyle name="Millares [0]_96 Risk" xfId="85"/>
    <cellStyle name="Millares_96 Risk" xfId="86"/>
    <cellStyle name="Milliers [0]_!!!GO" xfId="87"/>
    <cellStyle name="Milliers_!!!GO" xfId="88"/>
    <cellStyle name="Moneda [0]_96 Risk" xfId="89"/>
    <cellStyle name="Moneda_96 Risk" xfId="90"/>
    <cellStyle name="Mon閠aire [0]_!!!GO" xfId="91"/>
    <cellStyle name="Mon閠aire_!!!GO" xfId="92"/>
    <cellStyle name="New Times Roman" xfId="93"/>
    <cellStyle name="no dec" xfId="94"/>
    <cellStyle name="Normal - Style1" xfId="95"/>
    <cellStyle name="Normal_!!!GO" xfId="96"/>
    <cellStyle name="Normal_Book1" xfId="97"/>
    <cellStyle name="per.style" xfId="98"/>
    <cellStyle name="Percent [2]" xfId="99"/>
    <cellStyle name="Percent_!!!GO" xfId="100"/>
    <cellStyle name="Pourcentage_pldt" xfId="101"/>
    <cellStyle name="PSChar" xfId="102"/>
    <cellStyle name="PSDate" xfId="103"/>
    <cellStyle name="PSDec" xfId="104"/>
    <cellStyle name="PSHeading" xfId="105"/>
    <cellStyle name="PSInt" xfId="106"/>
    <cellStyle name="PSSpacer" xfId="107"/>
    <cellStyle name="sstot" xfId="108"/>
    <cellStyle name="Standard_AREAS" xfId="109"/>
    <cellStyle name="t" xfId="110"/>
    <cellStyle name="t_HVAC Equipment (3)" xfId="111"/>
    <cellStyle name="Percent" xfId="112"/>
    <cellStyle name="捠壿 [0.00]_Region Orders (2)" xfId="113"/>
    <cellStyle name="捠壿_Region Orders (2)" xfId="114"/>
    <cellStyle name="编号" xfId="115"/>
    <cellStyle name="标题" xfId="116"/>
    <cellStyle name="标题 1" xfId="117"/>
    <cellStyle name="标题 2" xfId="118"/>
    <cellStyle name="标题 3" xfId="119"/>
    <cellStyle name="标题 4" xfId="120"/>
    <cellStyle name="标题_Book1" xfId="121"/>
    <cellStyle name="标题1" xfId="122"/>
    <cellStyle name="表标题" xfId="123"/>
    <cellStyle name="部门" xfId="124"/>
    <cellStyle name="差" xfId="125"/>
    <cellStyle name="差_Book1" xfId="126"/>
    <cellStyle name="常规 2" xfId="127"/>
    <cellStyle name="Hyperlink" xfId="128"/>
    <cellStyle name="分级显示列_1_Book1" xfId="129"/>
    <cellStyle name="分级显示行_1_Book1" xfId="130"/>
    <cellStyle name="好" xfId="131"/>
    <cellStyle name="好_Book1" xfId="132"/>
    <cellStyle name="汇总" xfId="133"/>
    <cellStyle name="Currency" xfId="134"/>
    <cellStyle name="Currency [0]" xfId="135"/>
    <cellStyle name="计算" xfId="136"/>
    <cellStyle name="检查单元格" xfId="137"/>
    <cellStyle name="解释性文本" xfId="138"/>
    <cellStyle name="借出原因" xfId="139"/>
    <cellStyle name="警告文本" xfId="140"/>
    <cellStyle name="链接单元格" xfId="141"/>
    <cellStyle name="普通_laroux" xfId="142"/>
    <cellStyle name="千分位[0]_laroux" xfId="143"/>
    <cellStyle name="千分位_laroux" xfId="144"/>
    <cellStyle name="千位[0]_ 方正PC" xfId="145"/>
    <cellStyle name="千位_ 方正PC" xfId="146"/>
    <cellStyle name="Comma" xfId="147"/>
    <cellStyle name="Comma [0]" xfId="148"/>
    <cellStyle name="强调 1" xfId="149"/>
    <cellStyle name="强调 2" xfId="150"/>
    <cellStyle name="强调 3" xfId="151"/>
    <cellStyle name="强调文字颜色 1" xfId="152"/>
    <cellStyle name="强调文字颜色 2" xfId="153"/>
    <cellStyle name="强调文字颜色 3" xfId="154"/>
    <cellStyle name="强调文字颜色 4" xfId="155"/>
    <cellStyle name="强调文字颜色 5" xfId="156"/>
    <cellStyle name="强调文字颜色 6" xfId="157"/>
    <cellStyle name="日期" xfId="158"/>
    <cellStyle name="商品名称" xfId="159"/>
    <cellStyle name="适中" xfId="160"/>
    <cellStyle name="输出" xfId="161"/>
    <cellStyle name="输入" xfId="162"/>
    <cellStyle name="数量" xfId="163"/>
    <cellStyle name="样式 1" xfId="164"/>
    <cellStyle name="Followed Hyperlink" xfId="165"/>
    <cellStyle name="昗弨_Pacific Region P&amp;L" xfId="166"/>
    <cellStyle name="寘嬫愗傝 [0.00]_Region Orders (2)" xfId="167"/>
    <cellStyle name="寘嬫愗傝_Region Orders (2)" xfId="168"/>
    <cellStyle name="注释" xfId="1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46">
      <selection activeCell="I23" sqref="I23"/>
    </sheetView>
  </sheetViews>
  <sheetFormatPr defaultColWidth="9.00390625" defaultRowHeight="14.25"/>
  <cols>
    <col min="1" max="1" width="21.00390625" style="0" customWidth="1"/>
    <col min="2" max="2" width="11.75390625" style="0" customWidth="1"/>
    <col min="3" max="3" width="9.875" style="0" customWidth="1"/>
    <col min="4" max="4" width="7.75390625" style="0" customWidth="1"/>
    <col min="5" max="5" width="8.00390625" style="0" customWidth="1"/>
    <col min="6" max="6" width="8.75390625" style="0" customWidth="1"/>
    <col min="7" max="7" width="6.00390625" style="0" customWidth="1"/>
    <col min="8" max="8" width="7.75390625" style="0" customWidth="1"/>
  </cols>
  <sheetData>
    <row r="1" spans="1:8" ht="33.75" customHeight="1">
      <c r="A1" s="43" t="s">
        <v>23</v>
      </c>
      <c r="B1" s="43"/>
      <c r="C1" s="43"/>
      <c r="D1" s="43"/>
      <c r="E1" s="43"/>
      <c r="F1" s="43"/>
      <c r="G1" s="43"/>
      <c r="H1" s="43"/>
    </row>
    <row r="2" spans="1:8" ht="45" customHeight="1">
      <c r="A2" s="16" t="s">
        <v>16</v>
      </c>
      <c r="B2" s="16" t="s">
        <v>17</v>
      </c>
      <c r="C2" s="16" t="s">
        <v>18</v>
      </c>
      <c r="D2" s="17" t="s">
        <v>20</v>
      </c>
      <c r="E2" s="17" t="s">
        <v>21</v>
      </c>
      <c r="F2" s="16" t="s">
        <v>22</v>
      </c>
      <c r="G2" s="16" t="s">
        <v>19</v>
      </c>
      <c r="H2" s="17" t="s">
        <v>89</v>
      </c>
    </row>
    <row r="3" spans="1:8" ht="36" customHeight="1">
      <c r="A3" s="28" t="s">
        <v>24</v>
      </c>
      <c r="B3" s="40">
        <v>507201101</v>
      </c>
      <c r="C3" s="22" t="s">
        <v>25</v>
      </c>
      <c r="D3" s="25">
        <v>125.91</v>
      </c>
      <c r="E3" s="19">
        <v>81.62</v>
      </c>
      <c r="F3" s="19">
        <f aca="true" t="shared" si="0" ref="F3:F34">D3+E3*2</f>
        <v>289.15</v>
      </c>
      <c r="G3" s="26" t="s">
        <v>91</v>
      </c>
      <c r="H3" s="14" t="s">
        <v>97</v>
      </c>
    </row>
    <row r="4" spans="1:8" ht="36" customHeight="1">
      <c r="A4" s="29"/>
      <c r="B4" s="41"/>
      <c r="C4" s="22" t="s">
        <v>26</v>
      </c>
      <c r="D4" s="25">
        <v>122.48</v>
      </c>
      <c r="E4" s="19">
        <v>76.76</v>
      </c>
      <c r="F4" s="19">
        <f t="shared" si="0"/>
        <v>276</v>
      </c>
      <c r="G4" s="26" t="s">
        <v>92</v>
      </c>
      <c r="H4" s="14"/>
    </row>
    <row r="5" spans="1:8" ht="36" customHeight="1">
      <c r="A5" s="30"/>
      <c r="B5" s="42"/>
      <c r="C5" s="22" t="s">
        <v>27</v>
      </c>
      <c r="D5" s="25">
        <v>115.45</v>
      </c>
      <c r="E5" s="19">
        <v>77.01</v>
      </c>
      <c r="F5" s="19">
        <f t="shared" si="0"/>
        <v>269.47</v>
      </c>
      <c r="G5" s="26" t="s">
        <v>90</v>
      </c>
      <c r="H5" s="14"/>
    </row>
    <row r="6" spans="1:8" ht="36" customHeight="1">
      <c r="A6" s="21" t="s">
        <v>28</v>
      </c>
      <c r="B6" s="15">
        <v>507201201</v>
      </c>
      <c r="C6" s="23" t="s">
        <v>29</v>
      </c>
      <c r="D6" s="25">
        <v>126.34</v>
      </c>
      <c r="E6" s="19">
        <v>80.75</v>
      </c>
      <c r="F6" s="19">
        <f t="shared" si="0"/>
        <v>287.84000000000003</v>
      </c>
      <c r="G6" s="26" t="s">
        <v>91</v>
      </c>
      <c r="H6" s="14" t="s">
        <v>96</v>
      </c>
    </row>
    <row r="7" spans="1:8" s="1" customFormat="1" ht="36" customHeight="1">
      <c r="A7" s="28" t="s">
        <v>33</v>
      </c>
      <c r="B7" s="40">
        <v>507201501</v>
      </c>
      <c r="C7" s="23" t="s">
        <v>31</v>
      </c>
      <c r="D7" s="25">
        <v>128.32</v>
      </c>
      <c r="E7" s="19">
        <v>78.19</v>
      </c>
      <c r="F7" s="19">
        <f t="shared" si="0"/>
        <v>284.7</v>
      </c>
      <c r="G7" s="26" t="s">
        <v>91</v>
      </c>
      <c r="H7" s="14" t="s">
        <v>96</v>
      </c>
    </row>
    <row r="8" spans="1:8" s="1" customFormat="1" ht="36" customHeight="1">
      <c r="A8" s="29"/>
      <c r="B8" s="41"/>
      <c r="C8" s="23" t="s">
        <v>32</v>
      </c>
      <c r="D8" s="25">
        <v>128.03</v>
      </c>
      <c r="E8" s="19">
        <v>74.6</v>
      </c>
      <c r="F8" s="19">
        <f t="shared" si="0"/>
        <v>277.23</v>
      </c>
      <c r="G8" s="26" t="s">
        <v>92</v>
      </c>
      <c r="H8" s="14"/>
    </row>
    <row r="9" spans="1:8" s="1" customFormat="1" ht="36" customHeight="1">
      <c r="A9" s="30"/>
      <c r="B9" s="42"/>
      <c r="C9" s="23" t="s">
        <v>30</v>
      </c>
      <c r="D9" s="25">
        <v>129.9</v>
      </c>
      <c r="E9" s="19">
        <v>71.87</v>
      </c>
      <c r="F9" s="19">
        <f t="shared" si="0"/>
        <v>273.64</v>
      </c>
      <c r="G9" s="26" t="s">
        <v>90</v>
      </c>
      <c r="H9" s="14"/>
    </row>
    <row r="10" spans="1:8" s="13" customFormat="1" ht="36" customHeight="1">
      <c r="A10" s="28" t="s">
        <v>33</v>
      </c>
      <c r="B10" s="40">
        <v>507201502</v>
      </c>
      <c r="C10" s="22" t="s">
        <v>36</v>
      </c>
      <c r="D10" s="25">
        <v>130.32</v>
      </c>
      <c r="E10" s="19">
        <v>83.93</v>
      </c>
      <c r="F10" s="19">
        <f t="shared" si="0"/>
        <v>298.18</v>
      </c>
      <c r="G10" s="26" t="s">
        <v>91</v>
      </c>
      <c r="H10" s="14" t="s">
        <v>96</v>
      </c>
    </row>
    <row r="11" spans="1:8" s="1" customFormat="1" ht="36" customHeight="1">
      <c r="A11" s="29"/>
      <c r="B11" s="41"/>
      <c r="C11" s="22" t="s">
        <v>34</v>
      </c>
      <c r="D11" s="25">
        <v>134.36</v>
      </c>
      <c r="E11" s="19">
        <v>79.02</v>
      </c>
      <c r="F11" s="19">
        <f t="shared" si="0"/>
        <v>292.4</v>
      </c>
      <c r="G11" s="26" t="s">
        <v>92</v>
      </c>
      <c r="H11" s="14"/>
    </row>
    <row r="12" spans="1:8" s="1" customFormat="1" ht="36" customHeight="1">
      <c r="A12" s="30"/>
      <c r="B12" s="42"/>
      <c r="C12" s="22" t="s">
        <v>35</v>
      </c>
      <c r="D12" s="25">
        <v>130.95</v>
      </c>
      <c r="E12" s="19">
        <v>80.11</v>
      </c>
      <c r="F12" s="19">
        <f t="shared" si="0"/>
        <v>291.16999999999996</v>
      </c>
      <c r="G12" s="26" t="s">
        <v>90</v>
      </c>
      <c r="H12" s="14"/>
    </row>
    <row r="13" spans="1:8" s="1" customFormat="1" ht="36" customHeight="1">
      <c r="A13" s="28" t="s">
        <v>33</v>
      </c>
      <c r="B13" s="40">
        <v>507201503</v>
      </c>
      <c r="C13" s="22" t="s">
        <v>42</v>
      </c>
      <c r="D13" s="25">
        <v>125.56</v>
      </c>
      <c r="E13" s="19">
        <v>85.27</v>
      </c>
      <c r="F13" s="19">
        <f t="shared" si="0"/>
        <v>296.1</v>
      </c>
      <c r="G13" s="26" t="s">
        <v>91</v>
      </c>
      <c r="H13" s="14" t="s">
        <v>96</v>
      </c>
    </row>
    <row r="14" spans="1:8" s="1" customFormat="1" ht="36" customHeight="1">
      <c r="A14" s="29"/>
      <c r="B14" s="41"/>
      <c r="C14" s="22" t="s">
        <v>39</v>
      </c>
      <c r="D14" s="25">
        <v>129.57</v>
      </c>
      <c r="E14" s="19">
        <v>80.63</v>
      </c>
      <c r="F14" s="19">
        <f t="shared" si="0"/>
        <v>290.83</v>
      </c>
      <c r="G14" s="26" t="s">
        <v>92</v>
      </c>
      <c r="H14" s="14" t="s">
        <v>97</v>
      </c>
    </row>
    <row r="15" spans="1:8" s="1" customFormat="1" ht="36" customHeight="1">
      <c r="A15" s="29"/>
      <c r="B15" s="41"/>
      <c r="C15" s="22" t="s">
        <v>38</v>
      </c>
      <c r="D15" s="25">
        <v>129.57</v>
      </c>
      <c r="E15" s="19">
        <v>78.77</v>
      </c>
      <c r="F15" s="19">
        <f t="shared" si="0"/>
        <v>287.11</v>
      </c>
      <c r="G15" s="26" t="s">
        <v>90</v>
      </c>
      <c r="H15" s="14"/>
    </row>
    <row r="16" spans="1:8" s="1" customFormat="1" ht="36" customHeight="1">
      <c r="A16" s="29"/>
      <c r="B16" s="41"/>
      <c r="C16" s="22" t="s">
        <v>41</v>
      </c>
      <c r="D16" s="25">
        <v>126.59</v>
      </c>
      <c r="E16" s="19">
        <v>79.8</v>
      </c>
      <c r="F16" s="19">
        <f t="shared" si="0"/>
        <v>286.19</v>
      </c>
      <c r="G16" s="26" t="s">
        <v>93</v>
      </c>
      <c r="H16" s="14"/>
    </row>
    <row r="17" spans="1:8" s="1" customFormat="1" ht="36" customHeight="1">
      <c r="A17" s="29"/>
      <c r="B17" s="41"/>
      <c r="C17" s="22" t="s">
        <v>37</v>
      </c>
      <c r="D17" s="25">
        <v>131.91</v>
      </c>
      <c r="E17" s="19">
        <v>76.29</v>
      </c>
      <c r="F17" s="19">
        <f t="shared" si="0"/>
        <v>284.49</v>
      </c>
      <c r="G17" s="26" t="s">
        <v>94</v>
      </c>
      <c r="H17" s="14"/>
    </row>
    <row r="18" spans="1:8" s="1" customFormat="1" ht="36" customHeight="1">
      <c r="A18" s="30"/>
      <c r="B18" s="42"/>
      <c r="C18" s="22" t="s">
        <v>40</v>
      </c>
      <c r="D18" s="25">
        <v>128.21</v>
      </c>
      <c r="E18" s="20">
        <v>75.82</v>
      </c>
      <c r="F18" s="19">
        <f t="shared" si="0"/>
        <v>279.85</v>
      </c>
      <c r="G18" s="27" t="s">
        <v>95</v>
      </c>
      <c r="H18" s="14"/>
    </row>
    <row r="19" spans="1:8" ht="36" customHeight="1">
      <c r="A19" s="28" t="s">
        <v>43</v>
      </c>
      <c r="B19" s="34">
        <v>507301102</v>
      </c>
      <c r="C19" s="22" t="s">
        <v>44</v>
      </c>
      <c r="D19" s="25">
        <v>118.76</v>
      </c>
      <c r="E19" s="19">
        <v>79.66</v>
      </c>
      <c r="F19" s="19">
        <f t="shared" si="0"/>
        <v>278.08</v>
      </c>
      <c r="G19" s="26" t="s">
        <v>91</v>
      </c>
      <c r="H19" s="2" t="s">
        <v>97</v>
      </c>
    </row>
    <row r="20" spans="1:8" ht="36" customHeight="1">
      <c r="A20" s="29"/>
      <c r="B20" s="36"/>
      <c r="C20" s="22" t="s">
        <v>45</v>
      </c>
      <c r="D20" s="25">
        <v>111.6</v>
      </c>
      <c r="E20" s="19">
        <v>0</v>
      </c>
      <c r="F20" s="19">
        <f t="shared" si="0"/>
        <v>111.6</v>
      </c>
      <c r="G20" s="26" t="s">
        <v>92</v>
      </c>
      <c r="H20" s="2"/>
    </row>
    <row r="21" spans="1:8" ht="36" customHeight="1">
      <c r="A21" s="21" t="s">
        <v>46</v>
      </c>
      <c r="B21" s="2">
        <v>507301202</v>
      </c>
      <c r="C21" s="22" t="s">
        <v>47</v>
      </c>
      <c r="D21" s="25">
        <v>116.36</v>
      </c>
      <c r="E21" s="19">
        <v>78.69</v>
      </c>
      <c r="F21" s="19">
        <f t="shared" si="0"/>
        <v>273.74</v>
      </c>
      <c r="G21" s="26" t="s">
        <v>91</v>
      </c>
      <c r="H21" s="2" t="s">
        <v>97</v>
      </c>
    </row>
    <row r="22" spans="1:8" ht="36" customHeight="1">
      <c r="A22" s="28" t="s">
        <v>48</v>
      </c>
      <c r="B22" s="34">
        <v>507301301</v>
      </c>
      <c r="C22" s="22" t="s">
        <v>49</v>
      </c>
      <c r="D22" s="25">
        <v>130.15</v>
      </c>
      <c r="E22" s="19">
        <v>78.57</v>
      </c>
      <c r="F22" s="19">
        <f t="shared" si="0"/>
        <v>287.28999999999996</v>
      </c>
      <c r="G22" s="26" t="s">
        <v>91</v>
      </c>
      <c r="H22" s="23" t="s">
        <v>98</v>
      </c>
    </row>
    <row r="23" spans="1:8" ht="36" customHeight="1">
      <c r="A23" s="29"/>
      <c r="B23" s="35"/>
      <c r="C23" s="22" t="s">
        <v>51</v>
      </c>
      <c r="D23" s="25">
        <v>121.56</v>
      </c>
      <c r="E23" s="19">
        <v>78.61</v>
      </c>
      <c r="F23" s="19">
        <f t="shared" si="0"/>
        <v>278.78</v>
      </c>
      <c r="G23" s="26" t="s">
        <v>92</v>
      </c>
      <c r="H23" s="2"/>
    </row>
    <row r="24" spans="1:8" ht="36" customHeight="1">
      <c r="A24" s="30"/>
      <c r="B24" s="36"/>
      <c r="C24" s="22" t="s">
        <v>50</v>
      </c>
      <c r="D24" s="25">
        <v>122.71</v>
      </c>
      <c r="E24" s="19">
        <v>76.24</v>
      </c>
      <c r="F24" s="19">
        <f t="shared" si="0"/>
        <v>275.19</v>
      </c>
      <c r="G24" s="26" t="s">
        <v>90</v>
      </c>
      <c r="H24" s="2"/>
    </row>
    <row r="25" spans="1:8" ht="36" customHeight="1">
      <c r="A25" s="28" t="s">
        <v>52</v>
      </c>
      <c r="B25" s="34">
        <v>507301401</v>
      </c>
      <c r="C25" s="22" t="s">
        <v>53</v>
      </c>
      <c r="D25" s="25">
        <v>131.83</v>
      </c>
      <c r="E25" s="19">
        <v>82.9</v>
      </c>
      <c r="F25" s="19">
        <f t="shared" si="0"/>
        <v>297.63</v>
      </c>
      <c r="G25" s="26" t="s">
        <v>91</v>
      </c>
      <c r="H25" s="2" t="s">
        <v>96</v>
      </c>
    </row>
    <row r="26" spans="1:8" ht="36" customHeight="1">
      <c r="A26" s="29"/>
      <c r="B26" s="35"/>
      <c r="C26" s="22" t="s">
        <v>54</v>
      </c>
      <c r="D26" s="25">
        <v>130.01</v>
      </c>
      <c r="E26" s="19">
        <v>77.01</v>
      </c>
      <c r="F26" s="19">
        <f t="shared" si="0"/>
        <v>284.03</v>
      </c>
      <c r="G26" s="26" t="s">
        <v>92</v>
      </c>
      <c r="H26" s="2"/>
    </row>
    <row r="27" spans="1:8" ht="36" customHeight="1">
      <c r="A27" s="30"/>
      <c r="B27" s="36"/>
      <c r="C27" s="22" t="s">
        <v>55</v>
      </c>
      <c r="D27" s="25">
        <v>128.99</v>
      </c>
      <c r="E27" s="19">
        <v>76.91</v>
      </c>
      <c r="F27" s="19">
        <f t="shared" si="0"/>
        <v>282.81</v>
      </c>
      <c r="G27" s="26" t="s">
        <v>90</v>
      </c>
      <c r="H27" s="2"/>
    </row>
    <row r="28" spans="1:8" ht="36" customHeight="1">
      <c r="A28" s="28" t="s">
        <v>56</v>
      </c>
      <c r="B28" s="34">
        <v>507301501</v>
      </c>
      <c r="C28" s="22" t="s">
        <v>57</v>
      </c>
      <c r="D28" s="25">
        <v>140.69</v>
      </c>
      <c r="E28" s="19">
        <v>81.3</v>
      </c>
      <c r="F28" s="19">
        <f t="shared" si="0"/>
        <v>303.28999999999996</v>
      </c>
      <c r="G28" s="26" t="s">
        <v>91</v>
      </c>
      <c r="H28" s="2" t="s">
        <v>96</v>
      </c>
    </row>
    <row r="29" spans="1:8" ht="36" customHeight="1">
      <c r="A29" s="29"/>
      <c r="B29" s="35"/>
      <c r="C29" s="22" t="s">
        <v>59</v>
      </c>
      <c r="D29" s="25">
        <v>135.83</v>
      </c>
      <c r="E29" s="19">
        <v>79.22</v>
      </c>
      <c r="F29" s="19">
        <f t="shared" si="0"/>
        <v>294.27</v>
      </c>
      <c r="G29" s="26" t="s">
        <v>92</v>
      </c>
      <c r="H29" s="2"/>
    </row>
    <row r="30" spans="1:8" ht="36" customHeight="1">
      <c r="A30" s="30"/>
      <c r="B30" s="36"/>
      <c r="C30" s="22" t="s">
        <v>58</v>
      </c>
      <c r="D30" s="25">
        <v>136</v>
      </c>
      <c r="E30" s="19">
        <v>73</v>
      </c>
      <c r="F30" s="19">
        <f t="shared" si="0"/>
        <v>282</v>
      </c>
      <c r="G30" s="26" t="s">
        <v>90</v>
      </c>
      <c r="H30" s="2"/>
    </row>
    <row r="31" spans="1:8" ht="36" customHeight="1">
      <c r="A31" s="28" t="s">
        <v>60</v>
      </c>
      <c r="B31" s="34">
        <v>507301502</v>
      </c>
      <c r="C31" s="22" t="s">
        <v>62</v>
      </c>
      <c r="D31" s="25">
        <v>135.23</v>
      </c>
      <c r="E31" s="19">
        <v>87.2</v>
      </c>
      <c r="F31" s="19">
        <f t="shared" si="0"/>
        <v>309.63</v>
      </c>
      <c r="G31" s="26" t="s">
        <v>91</v>
      </c>
      <c r="H31" s="2" t="s">
        <v>96</v>
      </c>
    </row>
    <row r="32" spans="1:8" ht="36" customHeight="1">
      <c r="A32" s="29"/>
      <c r="B32" s="35"/>
      <c r="C32" s="22" t="s">
        <v>64</v>
      </c>
      <c r="D32" s="25">
        <v>133.47</v>
      </c>
      <c r="E32" s="19">
        <v>84.33</v>
      </c>
      <c r="F32" s="19">
        <f t="shared" si="0"/>
        <v>302.13</v>
      </c>
      <c r="G32" s="26" t="s">
        <v>92</v>
      </c>
      <c r="H32" s="2" t="s">
        <v>96</v>
      </c>
    </row>
    <row r="33" spans="1:8" ht="36" customHeight="1">
      <c r="A33" s="29"/>
      <c r="B33" s="35"/>
      <c r="C33" s="22" t="s">
        <v>63</v>
      </c>
      <c r="D33" s="25">
        <v>134.35</v>
      </c>
      <c r="E33" s="19">
        <v>81.3</v>
      </c>
      <c r="F33" s="19">
        <f t="shared" si="0"/>
        <v>296.95</v>
      </c>
      <c r="G33" s="26" t="s">
        <v>90</v>
      </c>
      <c r="H33" s="18"/>
    </row>
    <row r="34" spans="1:8" ht="36" customHeight="1">
      <c r="A34" s="29"/>
      <c r="B34" s="35"/>
      <c r="C34" s="22" t="s">
        <v>65</v>
      </c>
      <c r="D34" s="25">
        <v>133.32</v>
      </c>
      <c r="E34" s="19">
        <v>80.57</v>
      </c>
      <c r="F34" s="19">
        <f t="shared" si="0"/>
        <v>294.46</v>
      </c>
      <c r="G34" s="26" t="s">
        <v>93</v>
      </c>
      <c r="H34" s="18"/>
    </row>
    <row r="35" spans="1:8" ht="36" customHeight="1">
      <c r="A35" s="29"/>
      <c r="B35" s="35"/>
      <c r="C35" s="22" t="s">
        <v>61</v>
      </c>
      <c r="D35" s="25">
        <v>137.67</v>
      </c>
      <c r="E35" s="19">
        <v>76.45</v>
      </c>
      <c r="F35" s="19">
        <f aca="true" t="shared" si="1" ref="F35:F66">D35+E35*2</f>
        <v>290.57</v>
      </c>
      <c r="G35" s="26" t="s">
        <v>94</v>
      </c>
      <c r="H35" s="19"/>
    </row>
    <row r="36" spans="1:8" ht="36" customHeight="1">
      <c r="A36" s="30"/>
      <c r="B36" s="36"/>
      <c r="C36" s="22" t="s">
        <v>66</v>
      </c>
      <c r="D36" s="25">
        <v>132.94</v>
      </c>
      <c r="E36" s="19">
        <v>77.38</v>
      </c>
      <c r="F36" s="19">
        <f t="shared" si="1"/>
        <v>287.7</v>
      </c>
      <c r="G36" s="26" t="s">
        <v>95</v>
      </c>
      <c r="H36" s="19"/>
    </row>
    <row r="37" spans="1:8" ht="34.5" customHeight="1">
      <c r="A37" s="28" t="s">
        <v>67</v>
      </c>
      <c r="B37" s="37">
        <v>508201101</v>
      </c>
      <c r="C37" s="22" t="s">
        <v>0</v>
      </c>
      <c r="D37" s="25">
        <v>122.56</v>
      </c>
      <c r="E37" s="19">
        <v>75.87</v>
      </c>
      <c r="F37" s="19">
        <f t="shared" si="1"/>
        <v>274.3</v>
      </c>
      <c r="G37" s="26">
        <v>1</v>
      </c>
      <c r="H37" s="19" t="s">
        <v>97</v>
      </c>
    </row>
    <row r="38" spans="1:8" ht="34.5" customHeight="1">
      <c r="A38" s="29"/>
      <c r="B38" s="38"/>
      <c r="C38" s="22" t="s">
        <v>68</v>
      </c>
      <c r="D38" s="25">
        <v>116.23</v>
      </c>
      <c r="E38" s="19">
        <v>76.08</v>
      </c>
      <c r="F38" s="19">
        <f t="shared" si="1"/>
        <v>268.39</v>
      </c>
      <c r="G38" s="26">
        <v>2</v>
      </c>
      <c r="H38" s="19"/>
    </row>
    <row r="39" spans="1:8" ht="34.5" customHeight="1">
      <c r="A39" s="30"/>
      <c r="B39" s="39"/>
      <c r="C39" s="22" t="s">
        <v>69</v>
      </c>
      <c r="D39" s="25">
        <v>108.3</v>
      </c>
      <c r="E39" s="19">
        <v>73.8</v>
      </c>
      <c r="F39" s="19">
        <f t="shared" si="1"/>
        <v>255.89999999999998</v>
      </c>
      <c r="G39" s="26" t="s">
        <v>90</v>
      </c>
      <c r="H39" s="19"/>
    </row>
    <row r="40" spans="1:8" ht="34.5" customHeight="1">
      <c r="A40" s="28" t="s">
        <v>70</v>
      </c>
      <c r="B40" s="31">
        <v>508201201</v>
      </c>
      <c r="C40" s="22" t="s">
        <v>13</v>
      </c>
      <c r="D40" s="25">
        <v>115.95</v>
      </c>
      <c r="E40" s="19">
        <v>82.56</v>
      </c>
      <c r="F40" s="19">
        <f t="shared" si="1"/>
        <v>281.07</v>
      </c>
      <c r="G40" s="26" t="s">
        <v>91</v>
      </c>
      <c r="H40" s="19" t="s">
        <v>97</v>
      </c>
    </row>
    <row r="41" spans="1:8" ht="34.5" customHeight="1">
      <c r="A41" s="29"/>
      <c r="B41" s="33"/>
      <c r="C41" s="22" t="s">
        <v>71</v>
      </c>
      <c r="D41" s="25">
        <v>120.52</v>
      </c>
      <c r="E41" s="19">
        <v>75.09</v>
      </c>
      <c r="F41" s="19">
        <f t="shared" si="1"/>
        <v>270.7</v>
      </c>
      <c r="G41" s="26" t="s">
        <v>92</v>
      </c>
      <c r="H41" s="19"/>
    </row>
    <row r="42" spans="1:8" ht="34.5" customHeight="1">
      <c r="A42" s="28" t="s">
        <v>72</v>
      </c>
      <c r="B42" s="31">
        <v>508201501</v>
      </c>
      <c r="C42" s="24" t="s">
        <v>73</v>
      </c>
      <c r="D42" s="25">
        <v>137.81</v>
      </c>
      <c r="E42" s="19">
        <v>77.84</v>
      </c>
      <c r="F42" s="19">
        <f t="shared" si="1"/>
        <v>293.49</v>
      </c>
      <c r="G42" s="26" t="s">
        <v>91</v>
      </c>
      <c r="H42" s="19" t="s">
        <v>97</v>
      </c>
    </row>
    <row r="43" spans="1:8" ht="34.5" customHeight="1">
      <c r="A43" s="29"/>
      <c r="B43" s="32"/>
      <c r="C43" s="24" t="s">
        <v>74</v>
      </c>
      <c r="D43" s="25">
        <v>134.87</v>
      </c>
      <c r="E43" s="19">
        <v>78.22</v>
      </c>
      <c r="F43" s="19">
        <f t="shared" si="1"/>
        <v>291.31</v>
      </c>
      <c r="G43" s="26" t="s">
        <v>92</v>
      </c>
      <c r="H43" s="19" t="s">
        <v>97</v>
      </c>
    </row>
    <row r="44" spans="1:8" ht="34.5" customHeight="1">
      <c r="A44" s="29"/>
      <c r="B44" s="32"/>
      <c r="C44" s="24" t="s">
        <v>75</v>
      </c>
      <c r="D44" s="25">
        <v>134.37</v>
      </c>
      <c r="E44" s="19">
        <v>75.25</v>
      </c>
      <c r="F44" s="19">
        <f t="shared" si="1"/>
        <v>284.87</v>
      </c>
      <c r="G44" s="26" t="s">
        <v>90</v>
      </c>
      <c r="H44" s="19"/>
    </row>
    <row r="45" spans="1:8" ht="34.5" customHeight="1">
      <c r="A45" s="29"/>
      <c r="B45" s="32"/>
      <c r="C45" s="24" t="s">
        <v>78</v>
      </c>
      <c r="D45" s="25">
        <v>127.21</v>
      </c>
      <c r="E45" s="19">
        <v>78.75</v>
      </c>
      <c r="F45" s="19">
        <f t="shared" si="1"/>
        <v>284.71</v>
      </c>
      <c r="G45" s="26" t="s">
        <v>93</v>
      </c>
      <c r="H45" s="19"/>
    </row>
    <row r="46" spans="1:8" ht="34.5" customHeight="1">
      <c r="A46" s="29"/>
      <c r="B46" s="32"/>
      <c r="C46" s="24" t="s">
        <v>77</v>
      </c>
      <c r="D46" s="25">
        <v>128.72</v>
      </c>
      <c r="E46" s="19">
        <v>77.78</v>
      </c>
      <c r="F46" s="19">
        <f t="shared" si="1"/>
        <v>284.28</v>
      </c>
      <c r="G46" s="26" t="s">
        <v>94</v>
      </c>
      <c r="H46" s="19"/>
    </row>
    <row r="47" spans="1:8" ht="34.5" customHeight="1">
      <c r="A47" s="30"/>
      <c r="B47" s="33"/>
      <c r="C47" s="24" t="s">
        <v>76</v>
      </c>
      <c r="D47" s="25">
        <v>129.56</v>
      </c>
      <c r="E47" s="19">
        <v>77</v>
      </c>
      <c r="F47" s="19">
        <f t="shared" si="1"/>
        <v>283.56</v>
      </c>
      <c r="G47" s="26" t="s">
        <v>95</v>
      </c>
      <c r="H47" s="19"/>
    </row>
    <row r="48" spans="1:8" ht="34.5" customHeight="1">
      <c r="A48" s="28" t="s">
        <v>79</v>
      </c>
      <c r="B48" s="31">
        <v>508301101</v>
      </c>
      <c r="C48" s="24" t="s">
        <v>80</v>
      </c>
      <c r="D48" s="25">
        <v>124.01</v>
      </c>
      <c r="E48" s="19">
        <v>75.34</v>
      </c>
      <c r="F48" s="19">
        <f t="shared" si="1"/>
        <v>274.69</v>
      </c>
      <c r="G48" s="26" t="s">
        <v>91</v>
      </c>
      <c r="H48" s="19" t="s">
        <v>97</v>
      </c>
    </row>
    <row r="49" spans="1:8" ht="34.5" customHeight="1">
      <c r="A49" s="29"/>
      <c r="B49" s="32"/>
      <c r="C49" s="24" t="s">
        <v>81</v>
      </c>
      <c r="D49" s="25">
        <v>115.57</v>
      </c>
      <c r="E49" s="19">
        <v>75.61</v>
      </c>
      <c r="F49" s="19">
        <f t="shared" si="1"/>
        <v>266.78999999999996</v>
      </c>
      <c r="G49" s="26" t="s">
        <v>92</v>
      </c>
      <c r="H49" s="19"/>
    </row>
    <row r="50" spans="1:8" ht="34.5" customHeight="1">
      <c r="A50" s="29"/>
      <c r="B50" s="33"/>
      <c r="C50" s="24" t="s">
        <v>82</v>
      </c>
      <c r="D50" s="25">
        <v>112.58</v>
      </c>
      <c r="E50" s="19">
        <v>71.92</v>
      </c>
      <c r="F50" s="19">
        <f t="shared" si="1"/>
        <v>256.42</v>
      </c>
      <c r="G50" s="26" t="s">
        <v>90</v>
      </c>
      <c r="H50" s="19"/>
    </row>
    <row r="51" spans="1:8" ht="34.5" customHeight="1">
      <c r="A51" s="28" t="s">
        <v>83</v>
      </c>
      <c r="B51" s="31">
        <v>508301201</v>
      </c>
      <c r="C51" s="24" t="s">
        <v>84</v>
      </c>
      <c r="D51" s="25">
        <v>121.07</v>
      </c>
      <c r="E51" s="19">
        <v>75.24</v>
      </c>
      <c r="F51" s="19">
        <f t="shared" si="1"/>
        <v>271.54999999999995</v>
      </c>
      <c r="G51" s="26" t="s">
        <v>91</v>
      </c>
      <c r="H51" s="19" t="s">
        <v>97</v>
      </c>
    </row>
    <row r="52" spans="1:8" ht="34.5" customHeight="1">
      <c r="A52" s="29"/>
      <c r="B52" s="33"/>
      <c r="C52" s="24" t="s">
        <v>85</v>
      </c>
      <c r="D52" s="25">
        <v>118.66</v>
      </c>
      <c r="E52" s="19">
        <v>0</v>
      </c>
      <c r="F52" s="19">
        <f t="shared" si="1"/>
        <v>118.66</v>
      </c>
      <c r="G52" s="26" t="s">
        <v>92</v>
      </c>
      <c r="H52" s="19"/>
    </row>
    <row r="53" spans="1:8" ht="34.5" customHeight="1">
      <c r="A53" s="28" t="s">
        <v>86</v>
      </c>
      <c r="B53" s="31">
        <v>508301102</v>
      </c>
      <c r="C53" s="24" t="s">
        <v>87</v>
      </c>
      <c r="D53" s="25">
        <v>133.52</v>
      </c>
      <c r="E53" s="19">
        <v>80.98</v>
      </c>
      <c r="F53" s="19">
        <f t="shared" si="1"/>
        <v>295.48</v>
      </c>
      <c r="G53" s="26" t="s">
        <v>91</v>
      </c>
      <c r="H53" s="19" t="s">
        <v>97</v>
      </c>
    </row>
    <row r="54" spans="1:8" ht="34.5" customHeight="1">
      <c r="A54" s="29"/>
      <c r="B54" s="32"/>
      <c r="C54" s="24" t="s">
        <v>15</v>
      </c>
      <c r="D54" s="25">
        <v>116.28</v>
      </c>
      <c r="E54" s="19">
        <v>76.67</v>
      </c>
      <c r="F54" s="19">
        <f t="shared" si="1"/>
        <v>269.62</v>
      </c>
      <c r="G54" s="26" t="s">
        <v>92</v>
      </c>
      <c r="H54" s="19"/>
    </row>
    <row r="55" spans="1:8" ht="34.5" customHeight="1">
      <c r="A55" s="30"/>
      <c r="B55" s="33"/>
      <c r="C55" s="24" t="s">
        <v>88</v>
      </c>
      <c r="D55" s="25">
        <v>113.67</v>
      </c>
      <c r="E55" s="19">
        <v>75.24</v>
      </c>
      <c r="F55" s="19">
        <f t="shared" si="1"/>
        <v>264.15</v>
      </c>
      <c r="G55" s="26" t="s">
        <v>90</v>
      </c>
      <c r="H55" s="19"/>
    </row>
  </sheetData>
  <mergeCells count="31">
    <mergeCell ref="A1:H1"/>
    <mergeCell ref="A3:A5"/>
    <mergeCell ref="B3:B5"/>
    <mergeCell ref="A7:A9"/>
    <mergeCell ref="B7:B9"/>
    <mergeCell ref="A22:A24"/>
    <mergeCell ref="B22:B24"/>
    <mergeCell ref="A19:A20"/>
    <mergeCell ref="B19:B20"/>
    <mergeCell ref="A25:A27"/>
    <mergeCell ref="B25:B27"/>
    <mergeCell ref="A28:A30"/>
    <mergeCell ref="B28:B30"/>
    <mergeCell ref="A10:A12"/>
    <mergeCell ref="B10:B12"/>
    <mergeCell ref="A13:A18"/>
    <mergeCell ref="B13:B18"/>
    <mergeCell ref="A31:A36"/>
    <mergeCell ref="B31:B36"/>
    <mergeCell ref="A37:A39"/>
    <mergeCell ref="B37:B39"/>
    <mergeCell ref="A40:A41"/>
    <mergeCell ref="B40:B41"/>
    <mergeCell ref="A42:A47"/>
    <mergeCell ref="B42:B47"/>
    <mergeCell ref="A53:A55"/>
    <mergeCell ref="B53:B55"/>
    <mergeCell ref="A48:A50"/>
    <mergeCell ref="B48:B50"/>
    <mergeCell ref="A51:A52"/>
    <mergeCell ref="B51:B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9.00390625" defaultRowHeight="14.25"/>
  <cols>
    <col min="1" max="1" width="26.125" style="4" customWidth="1"/>
    <col min="2" max="2" width="1.12109375" style="4" customWidth="1"/>
    <col min="3" max="3" width="28.125" style="4" customWidth="1"/>
    <col min="4" max="16384" width="8.00390625" style="4" customWidth="1"/>
  </cols>
  <sheetData>
    <row r="1" ht="12.75">
      <c r="A1" s="3" t="s">
        <v>14</v>
      </c>
    </row>
    <row r="2" ht="13.5" thickBot="1">
      <c r="A2" s="3" t="s">
        <v>1</v>
      </c>
    </row>
    <row r="3" spans="1:3" ht="13.5" thickBot="1">
      <c r="A3" s="5" t="s">
        <v>12</v>
      </c>
      <c r="C3" s="6" t="s">
        <v>2</v>
      </c>
    </row>
    <row r="4" ht="12.75">
      <c r="A4" s="5">
        <v>3</v>
      </c>
    </row>
    <row r="6" ht="13.5" thickBot="1"/>
    <row r="7" ht="12.75">
      <c r="A7" s="7" t="s">
        <v>3</v>
      </c>
    </row>
    <row r="8" ht="12.75">
      <c r="A8" s="8" t="s">
        <v>4</v>
      </c>
    </row>
    <row r="9" ht="12.75">
      <c r="A9" s="9" t="s">
        <v>5</v>
      </c>
    </row>
    <row r="10" ht="12.75">
      <c r="A10" s="8" t="s">
        <v>6</v>
      </c>
    </row>
    <row r="11" ht="13.5" thickBot="1">
      <c r="A11" s="10" t="s">
        <v>7</v>
      </c>
    </row>
    <row r="13" ht="13.5" thickBot="1"/>
    <row r="14" ht="13.5" thickBot="1">
      <c r="A14" s="6" t="s">
        <v>8</v>
      </c>
    </row>
    <row r="16" ht="13.5" thickBot="1"/>
    <row r="17" ht="13.5" thickBot="1">
      <c r="C17" s="6" t="s">
        <v>9</v>
      </c>
    </row>
    <row r="20" ht="12.75">
      <c r="A20" s="11" t="s">
        <v>10</v>
      </c>
    </row>
    <row r="26" ht="13.5" thickBot="1">
      <c r="C26" s="12" t="s">
        <v>11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MC SYSTEM</cp:lastModifiedBy>
  <cp:lastPrinted>2015-12-26T07:04:15Z</cp:lastPrinted>
  <dcterms:created xsi:type="dcterms:W3CDTF">2012-10-30T07:35:19Z</dcterms:created>
  <dcterms:modified xsi:type="dcterms:W3CDTF">2015-12-26T07:05:15Z</dcterms:modified>
  <cp:category/>
  <cp:version/>
  <cp:contentType/>
  <cp:contentStatus/>
</cp:coreProperties>
</file>