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营以下" sheetId="1" r:id="rId1"/>
  </sheets>
  <definedNames/>
  <calcPr fullCalcOnLoad="1"/>
</workbook>
</file>

<file path=xl/sharedStrings.xml><?xml version="1.0" encoding="utf-8"?>
<sst xmlns="http://schemas.openxmlformats.org/spreadsheetml/2006/main" count="158" uniqueCount="70">
  <si>
    <t>附件2</t>
  </si>
  <si>
    <t>2015年省直单位接收营职及以下军转干部名单及考试考核成绩</t>
  </si>
  <si>
    <t>姓名</t>
  </si>
  <si>
    <t>性别</t>
  </si>
  <si>
    <t>职级</t>
  </si>
  <si>
    <t>考核成绩</t>
  </si>
  <si>
    <t>考试成绩</t>
  </si>
  <si>
    <t>总积分</t>
  </si>
  <si>
    <t>排序</t>
  </si>
  <si>
    <t>考核
计分</t>
  </si>
  <si>
    <t>以最高分（107.6）为基准，换算成100分</t>
  </si>
  <si>
    <t>考试
成绩</t>
  </si>
  <si>
    <t>一、营职(含技术11级以上)39人</t>
  </si>
  <si>
    <t>李  亮</t>
  </si>
  <si>
    <t>男</t>
  </si>
  <si>
    <t>正营</t>
  </si>
  <si>
    <t>杨景飞</t>
  </si>
  <si>
    <t>曹  威</t>
  </si>
  <si>
    <t>技9</t>
  </si>
  <si>
    <t>宋义伟</t>
  </si>
  <si>
    <t>卢  敏</t>
  </si>
  <si>
    <t>孟  猛</t>
  </si>
  <si>
    <t>陈  昊</t>
  </si>
  <si>
    <t>万  华</t>
  </si>
  <si>
    <t>杨  波</t>
  </si>
  <si>
    <t>任  彤</t>
  </si>
  <si>
    <t>刘华军</t>
  </si>
  <si>
    <t>副营</t>
  </si>
  <si>
    <t>周秀刚</t>
  </si>
  <si>
    <t>万江鹏</t>
  </si>
  <si>
    <t>杨铭铭</t>
  </si>
  <si>
    <t>余  涛</t>
  </si>
  <si>
    <t>詹小金</t>
  </si>
  <si>
    <t>郑  军</t>
  </si>
  <si>
    <t>龚  朴</t>
  </si>
  <si>
    <t>熊邓峰</t>
  </si>
  <si>
    <t>焦文杰</t>
  </si>
  <si>
    <t>万绍强</t>
  </si>
  <si>
    <t>邬诚峰</t>
  </si>
  <si>
    <t>曹国洪</t>
  </si>
  <si>
    <t>邹  平</t>
  </si>
  <si>
    <t>赵忠龙</t>
  </si>
  <si>
    <t>肖  鹏</t>
  </si>
  <si>
    <t>刘毅平</t>
  </si>
  <si>
    <t>涂燕铭</t>
  </si>
  <si>
    <t>漆泳宾</t>
  </si>
  <si>
    <t>曹  刚</t>
  </si>
  <si>
    <t>周  颉</t>
  </si>
  <si>
    <t>李  靖</t>
  </si>
  <si>
    <t>技11</t>
  </si>
  <si>
    <t>王经纬</t>
  </si>
  <si>
    <t>程  晨</t>
  </si>
  <si>
    <t>罗婷婷</t>
  </si>
  <si>
    <t>女</t>
  </si>
  <si>
    <t>宋蔚东</t>
  </si>
  <si>
    <t>黄善斌</t>
  </si>
  <si>
    <t>罗  成</t>
  </si>
  <si>
    <t>刘  勰</t>
  </si>
  <si>
    <t>二、连排职(含技术12级以下)9人</t>
  </si>
  <si>
    <t>鲍雪芬</t>
  </si>
  <si>
    <t>正连</t>
  </si>
  <si>
    <t>徐  彬</t>
  </si>
  <si>
    <t>曾  伟</t>
  </si>
  <si>
    <t>王青桥</t>
  </si>
  <si>
    <t>张  鹏</t>
  </si>
  <si>
    <t>潘  勤</t>
  </si>
  <si>
    <t>技12</t>
  </si>
  <si>
    <t>黄晨华</t>
  </si>
  <si>
    <t>袁亦方</t>
  </si>
  <si>
    <t>何汉青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</si>
</sst>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4">
    <font>
      <sz val="12"/>
      <name val="宋体"/>
      <family val="0"/>
    </font>
    <font>
      <sz val="12"/>
      <name val="黑体"/>
      <family val="3"/>
    </font>
    <font>
      <sz val="18"/>
      <name val="小标宋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3" fillId="0" borderId="2" applyNumberFormat="0" applyFill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2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17" fillId="0" borderId="3" applyNumberFormat="0" applyFill="0" applyAlignment="0" applyProtection="0"/>
    <xf numFmtId="0" fontId="5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1" fillId="16" borderId="4" applyNumberFormat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7" fillId="0" borderId="7" applyNumberFormat="0" applyFill="0" applyAlignment="0" applyProtection="0"/>
    <xf numFmtId="0" fontId="14" fillId="16" borderId="1" applyNumberFormat="0" applyAlignment="0" applyProtection="0"/>
    <xf numFmtId="0" fontId="18" fillId="19" borderId="8" applyNumberFormat="0" applyAlignment="0" applyProtection="0"/>
    <xf numFmtId="0" fontId="16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77" fontId="0" fillId="0" borderId="15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9.625" style="0" customWidth="1"/>
    <col min="2" max="2" width="7.50390625" style="0" customWidth="1"/>
    <col min="3" max="3" width="7.75390625" style="0" customWidth="1"/>
    <col min="4" max="4" width="8.375" style="0" customWidth="1"/>
    <col min="5" max="5" width="13.75390625" style="0" customWidth="1"/>
    <col min="6" max="6" width="9.125" style="0" customWidth="1"/>
    <col min="7" max="7" width="8.875" style="0" customWidth="1"/>
    <col min="8" max="8" width="8.375" style="0" customWidth="1"/>
    <col min="9" max="9" width="8.00390625" style="0" customWidth="1"/>
    <col min="10" max="10" width="7.125" style="0" customWidth="1"/>
  </cols>
  <sheetData>
    <row r="1" ht="18.75" customHeight="1">
      <c r="A1" s="2" t="s">
        <v>0</v>
      </c>
    </row>
    <row r="2" spans="1:10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0.75" customHeight="1">
      <c r="A3" s="4" t="s">
        <v>2</v>
      </c>
      <c r="B3" s="4" t="s">
        <v>3</v>
      </c>
      <c r="C3" s="4" t="s">
        <v>4</v>
      </c>
      <c r="D3" s="5" t="s">
        <v>5</v>
      </c>
      <c r="E3" s="6"/>
      <c r="F3" s="7"/>
      <c r="G3" s="5" t="s">
        <v>6</v>
      </c>
      <c r="H3" s="7"/>
      <c r="I3" s="4" t="s">
        <v>7</v>
      </c>
      <c r="J3" s="4" t="s">
        <v>8</v>
      </c>
    </row>
    <row r="4" spans="1:10" ht="39.75" customHeight="1">
      <c r="A4" s="8"/>
      <c r="B4" s="8"/>
      <c r="C4" s="8"/>
      <c r="D4" s="9" t="s">
        <v>9</v>
      </c>
      <c r="E4" s="10" t="s">
        <v>10</v>
      </c>
      <c r="F4" s="11">
        <v>0.5</v>
      </c>
      <c r="G4" s="9" t="s">
        <v>11</v>
      </c>
      <c r="H4" s="11">
        <v>0.5</v>
      </c>
      <c r="I4" s="8"/>
      <c r="J4" s="8"/>
    </row>
    <row r="5" spans="1:10" s="1" customFormat="1" ht="33" customHeight="1">
      <c r="A5" s="12" t="s">
        <v>12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s="1" customFormat="1" ht="30" customHeight="1">
      <c r="A6" s="13" t="s">
        <v>13</v>
      </c>
      <c r="B6" s="13" t="s">
        <v>14</v>
      </c>
      <c r="C6" s="13" t="s">
        <v>15</v>
      </c>
      <c r="D6" s="14">
        <v>107.6</v>
      </c>
      <c r="E6" s="15">
        <f aca="true" t="shared" si="0" ref="E6:E44">D6/107.6*100</f>
        <v>100</v>
      </c>
      <c r="F6" s="15">
        <f aca="true" t="shared" si="1" ref="F6:F44">E6/2</f>
        <v>50</v>
      </c>
      <c r="G6" s="14">
        <v>86</v>
      </c>
      <c r="H6" s="14">
        <f aca="true" t="shared" si="2" ref="H6:H44">G6/2</f>
        <v>43</v>
      </c>
      <c r="I6" s="15">
        <f aca="true" t="shared" si="3" ref="I6:I44">F6+H6</f>
        <v>93</v>
      </c>
      <c r="J6" s="18">
        <v>1</v>
      </c>
    </row>
    <row r="7" spans="1:10" s="1" customFormat="1" ht="30" customHeight="1">
      <c r="A7" s="13" t="s">
        <v>16</v>
      </c>
      <c r="B7" s="13" t="s">
        <v>14</v>
      </c>
      <c r="C7" s="13" t="s">
        <v>15</v>
      </c>
      <c r="D7" s="14">
        <v>104.6</v>
      </c>
      <c r="E7" s="15">
        <f t="shared" si="0"/>
        <v>97.21189591078067</v>
      </c>
      <c r="F7" s="15">
        <f t="shared" si="1"/>
        <v>48.605947955390334</v>
      </c>
      <c r="G7" s="14">
        <v>88</v>
      </c>
      <c r="H7" s="14">
        <f t="shared" si="2"/>
        <v>44</v>
      </c>
      <c r="I7" s="15">
        <f t="shared" si="3"/>
        <v>92.60594795539033</v>
      </c>
      <c r="J7" s="18">
        <v>2</v>
      </c>
    </row>
    <row r="8" spans="1:10" s="1" customFormat="1" ht="30" customHeight="1">
      <c r="A8" s="13" t="s">
        <v>17</v>
      </c>
      <c r="B8" s="13" t="s">
        <v>14</v>
      </c>
      <c r="C8" s="13" t="s">
        <v>18</v>
      </c>
      <c r="D8" s="14">
        <v>100.4</v>
      </c>
      <c r="E8" s="15">
        <f t="shared" si="0"/>
        <v>93.30855018587361</v>
      </c>
      <c r="F8" s="15">
        <f t="shared" si="1"/>
        <v>46.65427509293681</v>
      </c>
      <c r="G8" s="14">
        <v>91</v>
      </c>
      <c r="H8" s="14">
        <f t="shared" si="2"/>
        <v>45.5</v>
      </c>
      <c r="I8" s="15">
        <f t="shared" si="3"/>
        <v>92.15427509293681</v>
      </c>
      <c r="J8" s="18">
        <v>3</v>
      </c>
    </row>
    <row r="9" spans="1:10" s="1" customFormat="1" ht="30" customHeight="1">
      <c r="A9" s="13" t="s">
        <v>19</v>
      </c>
      <c r="B9" s="13" t="s">
        <v>14</v>
      </c>
      <c r="C9" s="13" t="s">
        <v>15</v>
      </c>
      <c r="D9" s="14">
        <v>103.8</v>
      </c>
      <c r="E9" s="15">
        <f t="shared" si="0"/>
        <v>96.46840148698885</v>
      </c>
      <c r="F9" s="15">
        <f t="shared" si="1"/>
        <v>48.234200743494426</v>
      </c>
      <c r="G9" s="14">
        <v>86</v>
      </c>
      <c r="H9" s="14">
        <f t="shared" si="2"/>
        <v>43</v>
      </c>
      <c r="I9" s="15">
        <f t="shared" si="3"/>
        <v>91.23420074349443</v>
      </c>
      <c r="J9" s="18">
        <v>4</v>
      </c>
    </row>
    <row r="10" spans="1:10" s="1" customFormat="1" ht="30" customHeight="1">
      <c r="A10" s="13" t="s">
        <v>20</v>
      </c>
      <c r="B10" s="13" t="s">
        <v>14</v>
      </c>
      <c r="C10" s="13" t="s">
        <v>15</v>
      </c>
      <c r="D10" s="14">
        <v>103.5</v>
      </c>
      <c r="E10" s="15">
        <f t="shared" si="0"/>
        <v>96.18959107806691</v>
      </c>
      <c r="F10" s="15">
        <f t="shared" si="1"/>
        <v>48.094795539033456</v>
      </c>
      <c r="G10" s="14">
        <v>84</v>
      </c>
      <c r="H10" s="14">
        <f t="shared" si="2"/>
        <v>42</v>
      </c>
      <c r="I10" s="15">
        <f t="shared" si="3"/>
        <v>90.09479553903346</v>
      </c>
      <c r="J10" s="18">
        <v>5</v>
      </c>
    </row>
    <row r="11" spans="1:10" s="1" customFormat="1" ht="30" customHeight="1">
      <c r="A11" s="13" t="s">
        <v>21</v>
      </c>
      <c r="B11" s="13" t="s">
        <v>14</v>
      </c>
      <c r="C11" s="13" t="s">
        <v>15</v>
      </c>
      <c r="D11" s="14">
        <v>95.8</v>
      </c>
      <c r="E11" s="15">
        <f t="shared" si="0"/>
        <v>89.03345724907064</v>
      </c>
      <c r="F11" s="15">
        <f t="shared" si="1"/>
        <v>44.51672862453532</v>
      </c>
      <c r="G11" s="14">
        <v>91</v>
      </c>
      <c r="H11" s="14">
        <f t="shared" si="2"/>
        <v>45.5</v>
      </c>
      <c r="I11" s="15">
        <f t="shared" si="3"/>
        <v>90.01672862453532</v>
      </c>
      <c r="J11" s="18">
        <v>6</v>
      </c>
    </row>
    <row r="12" spans="1:10" s="1" customFormat="1" ht="30" customHeight="1">
      <c r="A12" s="13" t="s">
        <v>22</v>
      </c>
      <c r="B12" s="13" t="s">
        <v>14</v>
      </c>
      <c r="C12" s="13" t="s">
        <v>15</v>
      </c>
      <c r="D12" s="14">
        <v>100.8</v>
      </c>
      <c r="E12" s="15">
        <f t="shared" si="0"/>
        <v>93.68029739776952</v>
      </c>
      <c r="F12" s="15">
        <f t="shared" si="1"/>
        <v>46.84014869888476</v>
      </c>
      <c r="G12" s="14">
        <v>86</v>
      </c>
      <c r="H12" s="14">
        <f t="shared" si="2"/>
        <v>43</v>
      </c>
      <c r="I12" s="15">
        <f t="shared" si="3"/>
        <v>89.84014869888476</v>
      </c>
      <c r="J12" s="18">
        <v>7</v>
      </c>
    </row>
    <row r="13" spans="1:10" s="1" customFormat="1" ht="30" customHeight="1">
      <c r="A13" s="13" t="s">
        <v>23</v>
      </c>
      <c r="B13" s="13" t="s">
        <v>14</v>
      </c>
      <c r="C13" s="13" t="s">
        <v>15</v>
      </c>
      <c r="D13" s="14">
        <v>96.8</v>
      </c>
      <c r="E13" s="15">
        <f t="shared" si="0"/>
        <v>89.96282527881041</v>
      </c>
      <c r="F13" s="15">
        <f t="shared" si="1"/>
        <v>44.98141263940521</v>
      </c>
      <c r="G13" s="14">
        <v>86</v>
      </c>
      <c r="H13" s="14">
        <f t="shared" si="2"/>
        <v>43</v>
      </c>
      <c r="I13" s="15">
        <f t="shared" si="3"/>
        <v>87.9814126394052</v>
      </c>
      <c r="J13" s="18">
        <v>8</v>
      </c>
    </row>
    <row r="14" spans="1:10" s="1" customFormat="1" ht="30" customHeight="1">
      <c r="A14" s="13" t="s">
        <v>24</v>
      </c>
      <c r="B14" s="13" t="s">
        <v>14</v>
      </c>
      <c r="C14" s="13" t="s">
        <v>15</v>
      </c>
      <c r="D14" s="14">
        <v>100.8</v>
      </c>
      <c r="E14" s="15">
        <f t="shared" si="0"/>
        <v>93.68029739776952</v>
      </c>
      <c r="F14" s="15">
        <f t="shared" si="1"/>
        <v>46.84014869888476</v>
      </c>
      <c r="G14" s="14">
        <v>81</v>
      </c>
      <c r="H14" s="14">
        <f t="shared" si="2"/>
        <v>40.5</v>
      </c>
      <c r="I14" s="15">
        <f t="shared" si="3"/>
        <v>87.34014869888476</v>
      </c>
      <c r="J14" s="18">
        <v>9</v>
      </c>
    </row>
    <row r="15" spans="1:10" s="1" customFormat="1" ht="30" customHeight="1">
      <c r="A15" s="13" t="s">
        <v>25</v>
      </c>
      <c r="B15" s="13" t="s">
        <v>14</v>
      </c>
      <c r="C15" s="13" t="s">
        <v>15</v>
      </c>
      <c r="D15" s="14">
        <v>89.95</v>
      </c>
      <c r="E15" s="15">
        <f t="shared" si="0"/>
        <v>83.59665427509294</v>
      </c>
      <c r="F15" s="15">
        <f t="shared" si="1"/>
        <v>41.79832713754647</v>
      </c>
      <c r="G15" s="14">
        <v>90</v>
      </c>
      <c r="H15" s="14">
        <f t="shared" si="2"/>
        <v>45</v>
      </c>
      <c r="I15" s="15">
        <f t="shared" si="3"/>
        <v>86.79832713754647</v>
      </c>
      <c r="J15" s="18">
        <v>10</v>
      </c>
    </row>
    <row r="16" spans="1:10" s="1" customFormat="1" ht="30" customHeight="1">
      <c r="A16" s="13" t="s">
        <v>26</v>
      </c>
      <c r="B16" s="13" t="s">
        <v>14</v>
      </c>
      <c r="C16" s="13" t="s">
        <v>27</v>
      </c>
      <c r="D16" s="14">
        <v>93</v>
      </c>
      <c r="E16" s="15">
        <f t="shared" si="0"/>
        <v>86.43122676579927</v>
      </c>
      <c r="F16" s="15">
        <f t="shared" si="1"/>
        <v>43.21561338289963</v>
      </c>
      <c r="G16" s="14">
        <v>86</v>
      </c>
      <c r="H16" s="14">
        <f t="shared" si="2"/>
        <v>43</v>
      </c>
      <c r="I16" s="15">
        <f t="shared" si="3"/>
        <v>86.21561338289963</v>
      </c>
      <c r="J16" s="18">
        <v>11</v>
      </c>
    </row>
    <row r="17" spans="1:10" s="1" customFormat="1" ht="30" customHeight="1">
      <c r="A17" s="13" t="s">
        <v>28</v>
      </c>
      <c r="B17" s="13" t="s">
        <v>14</v>
      </c>
      <c r="C17" s="13" t="s">
        <v>15</v>
      </c>
      <c r="D17" s="14">
        <v>92.5</v>
      </c>
      <c r="E17" s="15">
        <f t="shared" si="0"/>
        <v>85.96654275092938</v>
      </c>
      <c r="F17" s="15">
        <f t="shared" si="1"/>
        <v>42.98327137546469</v>
      </c>
      <c r="G17" s="14">
        <v>86</v>
      </c>
      <c r="H17" s="14">
        <f t="shared" si="2"/>
        <v>43</v>
      </c>
      <c r="I17" s="15">
        <f t="shared" si="3"/>
        <v>85.98327137546468</v>
      </c>
      <c r="J17" s="18">
        <v>12</v>
      </c>
    </row>
    <row r="18" spans="1:10" s="1" customFormat="1" ht="30" customHeight="1">
      <c r="A18" s="13" t="s">
        <v>29</v>
      </c>
      <c r="B18" s="13" t="s">
        <v>14</v>
      </c>
      <c r="C18" s="13" t="s">
        <v>15</v>
      </c>
      <c r="D18" s="14">
        <v>93.5</v>
      </c>
      <c r="E18" s="15">
        <f t="shared" si="0"/>
        <v>86.89591078066915</v>
      </c>
      <c r="F18" s="15">
        <f t="shared" si="1"/>
        <v>43.44795539033458</v>
      </c>
      <c r="G18" s="14">
        <v>85</v>
      </c>
      <c r="H18" s="14">
        <f t="shared" si="2"/>
        <v>42.5</v>
      </c>
      <c r="I18" s="15">
        <f t="shared" si="3"/>
        <v>85.94795539033458</v>
      </c>
      <c r="J18" s="18">
        <v>13</v>
      </c>
    </row>
    <row r="19" spans="1:10" s="1" customFormat="1" ht="30" customHeight="1">
      <c r="A19" s="13" t="s">
        <v>30</v>
      </c>
      <c r="B19" s="13" t="s">
        <v>14</v>
      </c>
      <c r="C19" s="13" t="s">
        <v>15</v>
      </c>
      <c r="D19" s="14">
        <v>90.7</v>
      </c>
      <c r="E19" s="15">
        <f t="shared" si="0"/>
        <v>84.29368029739777</v>
      </c>
      <c r="F19" s="15">
        <f t="shared" si="1"/>
        <v>42.146840148698885</v>
      </c>
      <c r="G19" s="14">
        <v>86</v>
      </c>
      <c r="H19" s="14">
        <f t="shared" si="2"/>
        <v>43</v>
      </c>
      <c r="I19" s="15">
        <f t="shared" si="3"/>
        <v>85.14684014869889</v>
      </c>
      <c r="J19" s="18">
        <v>14</v>
      </c>
    </row>
    <row r="20" spans="1:10" s="1" customFormat="1" ht="30" customHeight="1">
      <c r="A20" s="13" t="s">
        <v>31</v>
      </c>
      <c r="B20" s="13" t="s">
        <v>14</v>
      </c>
      <c r="C20" s="13" t="s">
        <v>27</v>
      </c>
      <c r="D20" s="14">
        <v>88.3</v>
      </c>
      <c r="E20" s="15">
        <f t="shared" si="0"/>
        <v>82.06319702602231</v>
      </c>
      <c r="F20" s="15">
        <f t="shared" si="1"/>
        <v>41.031598513011154</v>
      </c>
      <c r="G20" s="14">
        <v>88</v>
      </c>
      <c r="H20" s="14">
        <f t="shared" si="2"/>
        <v>44</v>
      </c>
      <c r="I20" s="15">
        <f t="shared" si="3"/>
        <v>85.03159851301115</v>
      </c>
      <c r="J20" s="18">
        <v>15</v>
      </c>
    </row>
    <row r="21" spans="1:10" s="1" customFormat="1" ht="30" customHeight="1">
      <c r="A21" s="13" t="s">
        <v>32</v>
      </c>
      <c r="B21" s="13" t="s">
        <v>14</v>
      </c>
      <c r="C21" s="13" t="s">
        <v>27</v>
      </c>
      <c r="D21" s="14">
        <v>92.4</v>
      </c>
      <c r="E21" s="15">
        <f t="shared" si="0"/>
        <v>85.8736059479554</v>
      </c>
      <c r="F21" s="15">
        <f t="shared" si="1"/>
        <v>42.9368029739777</v>
      </c>
      <c r="G21" s="14">
        <v>84</v>
      </c>
      <c r="H21" s="14">
        <f t="shared" si="2"/>
        <v>42</v>
      </c>
      <c r="I21" s="15">
        <f t="shared" si="3"/>
        <v>84.9368029739777</v>
      </c>
      <c r="J21" s="18">
        <v>16</v>
      </c>
    </row>
    <row r="22" spans="1:10" s="1" customFormat="1" ht="30" customHeight="1">
      <c r="A22" s="13" t="s">
        <v>33</v>
      </c>
      <c r="B22" s="13" t="s">
        <v>14</v>
      </c>
      <c r="C22" s="13" t="s">
        <v>15</v>
      </c>
      <c r="D22" s="14">
        <v>88.6</v>
      </c>
      <c r="E22" s="15">
        <f t="shared" si="0"/>
        <v>82.34200743494424</v>
      </c>
      <c r="F22" s="15">
        <f t="shared" si="1"/>
        <v>41.17100371747212</v>
      </c>
      <c r="G22" s="14">
        <v>87</v>
      </c>
      <c r="H22" s="14">
        <f t="shared" si="2"/>
        <v>43.5</v>
      </c>
      <c r="I22" s="15">
        <f t="shared" si="3"/>
        <v>84.67100371747212</v>
      </c>
      <c r="J22" s="18">
        <v>17</v>
      </c>
    </row>
    <row r="23" spans="1:10" s="1" customFormat="1" ht="30" customHeight="1">
      <c r="A23" s="13" t="s">
        <v>34</v>
      </c>
      <c r="B23" s="13" t="s">
        <v>14</v>
      </c>
      <c r="C23" s="13" t="s">
        <v>15</v>
      </c>
      <c r="D23" s="14">
        <v>86.1</v>
      </c>
      <c r="E23" s="15">
        <f t="shared" si="0"/>
        <v>80.0185873605948</v>
      </c>
      <c r="F23" s="15">
        <f t="shared" si="1"/>
        <v>40.0092936802974</v>
      </c>
      <c r="G23" s="14">
        <v>89</v>
      </c>
      <c r="H23" s="14">
        <f t="shared" si="2"/>
        <v>44.5</v>
      </c>
      <c r="I23" s="15">
        <f t="shared" si="3"/>
        <v>84.50929368029739</v>
      </c>
      <c r="J23" s="18">
        <v>18</v>
      </c>
    </row>
    <row r="24" spans="1:10" s="1" customFormat="1" ht="30" customHeight="1">
      <c r="A24" s="13" t="s">
        <v>35</v>
      </c>
      <c r="B24" s="13" t="s">
        <v>14</v>
      </c>
      <c r="C24" s="13" t="s">
        <v>27</v>
      </c>
      <c r="D24" s="14">
        <v>90.4</v>
      </c>
      <c r="E24" s="15">
        <f t="shared" si="0"/>
        <v>84.01486988847586</v>
      </c>
      <c r="F24" s="15">
        <f t="shared" si="1"/>
        <v>42.00743494423793</v>
      </c>
      <c r="G24" s="14">
        <v>85</v>
      </c>
      <c r="H24" s="14">
        <f t="shared" si="2"/>
        <v>42.5</v>
      </c>
      <c r="I24" s="15">
        <f t="shared" si="3"/>
        <v>84.50743494423793</v>
      </c>
      <c r="J24" s="18">
        <v>18</v>
      </c>
    </row>
    <row r="25" spans="1:10" s="1" customFormat="1" ht="30" customHeight="1">
      <c r="A25" s="13" t="s">
        <v>36</v>
      </c>
      <c r="B25" s="13" t="s">
        <v>14</v>
      </c>
      <c r="C25" s="13" t="s">
        <v>27</v>
      </c>
      <c r="D25" s="14">
        <v>88.2</v>
      </c>
      <c r="E25" s="15">
        <f t="shared" si="0"/>
        <v>81.97026022304833</v>
      </c>
      <c r="F25" s="15">
        <f t="shared" si="1"/>
        <v>40.985130111524164</v>
      </c>
      <c r="G25" s="14">
        <v>87</v>
      </c>
      <c r="H25" s="14">
        <f t="shared" si="2"/>
        <v>43.5</v>
      </c>
      <c r="I25" s="15">
        <f t="shared" si="3"/>
        <v>84.48513011152417</v>
      </c>
      <c r="J25" s="18">
        <v>20</v>
      </c>
    </row>
    <row r="26" spans="1:10" s="1" customFormat="1" ht="30" customHeight="1">
      <c r="A26" s="13" t="s">
        <v>37</v>
      </c>
      <c r="B26" s="13" t="s">
        <v>14</v>
      </c>
      <c r="C26" s="13" t="s">
        <v>27</v>
      </c>
      <c r="D26" s="14">
        <v>87.9</v>
      </c>
      <c r="E26" s="15">
        <f t="shared" si="0"/>
        <v>81.6914498141264</v>
      </c>
      <c r="F26" s="15">
        <f t="shared" si="1"/>
        <v>40.8457249070632</v>
      </c>
      <c r="G26" s="14">
        <v>86</v>
      </c>
      <c r="H26" s="14">
        <f t="shared" si="2"/>
        <v>43</v>
      </c>
      <c r="I26" s="15">
        <f t="shared" si="3"/>
        <v>83.8457249070632</v>
      </c>
      <c r="J26" s="18">
        <v>21</v>
      </c>
    </row>
    <row r="27" spans="1:10" s="1" customFormat="1" ht="30" customHeight="1">
      <c r="A27" s="13" t="s">
        <v>38</v>
      </c>
      <c r="B27" s="13" t="s">
        <v>14</v>
      </c>
      <c r="C27" s="13" t="s">
        <v>27</v>
      </c>
      <c r="D27" s="14">
        <v>87.9</v>
      </c>
      <c r="E27" s="15">
        <f t="shared" si="0"/>
        <v>81.6914498141264</v>
      </c>
      <c r="F27" s="15">
        <f t="shared" si="1"/>
        <v>40.8457249070632</v>
      </c>
      <c r="G27" s="14">
        <v>85</v>
      </c>
      <c r="H27" s="14">
        <f t="shared" si="2"/>
        <v>42.5</v>
      </c>
      <c r="I27" s="15">
        <f t="shared" si="3"/>
        <v>83.3457249070632</v>
      </c>
      <c r="J27" s="18">
        <v>22</v>
      </c>
    </row>
    <row r="28" spans="1:10" s="1" customFormat="1" ht="30" customHeight="1">
      <c r="A28" s="13" t="s">
        <v>39</v>
      </c>
      <c r="B28" s="13" t="s">
        <v>14</v>
      </c>
      <c r="C28" s="13" t="s">
        <v>27</v>
      </c>
      <c r="D28" s="14">
        <v>87.3</v>
      </c>
      <c r="E28" s="15">
        <f t="shared" si="0"/>
        <v>81.13382899628253</v>
      </c>
      <c r="F28" s="15">
        <f t="shared" si="1"/>
        <v>40.566914498141266</v>
      </c>
      <c r="G28" s="14">
        <v>85</v>
      </c>
      <c r="H28" s="14">
        <f t="shared" si="2"/>
        <v>42.5</v>
      </c>
      <c r="I28" s="15">
        <f t="shared" si="3"/>
        <v>83.06691449814127</v>
      </c>
      <c r="J28" s="18">
        <v>23</v>
      </c>
    </row>
    <row r="29" spans="1:10" s="1" customFormat="1" ht="30" customHeight="1">
      <c r="A29" s="13" t="s">
        <v>40</v>
      </c>
      <c r="B29" s="13" t="s">
        <v>14</v>
      </c>
      <c r="C29" s="13" t="s">
        <v>15</v>
      </c>
      <c r="D29" s="14">
        <v>89.7</v>
      </c>
      <c r="E29" s="15">
        <f t="shared" si="0"/>
        <v>83.36431226765801</v>
      </c>
      <c r="F29" s="15">
        <f t="shared" si="1"/>
        <v>41.682156133829004</v>
      </c>
      <c r="G29" s="14">
        <v>82</v>
      </c>
      <c r="H29" s="14">
        <f t="shared" si="2"/>
        <v>41</v>
      </c>
      <c r="I29" s="15">
        <f t="shared" si="3"/>
        <v>82.68215613382901</v>
      </c>
      <c r="J29" s="18">
        <v>24</v>
      </c>
    </row>
    <row r="30" spans="1:10" s="1" customFormat="1" ht="30" customHeight="1">
      <c r="A30" s="13" t="s">
        <v>41</v>
      </c>
      <c r="B30" s="13" t="s">
        <v>14</v>
      </c>
      <c r="C30" s="13" t="s">
        <v>27</v>
      </c>
      <c r="D30" s="14">
        <v>86.1</v>
      </c>
      <c r="E30" s="15">
        <f t="shared" si="0"/>
        <v>80.0185873605948</v>
      </c>
      <c r="F30" s="15">
        <f t="shared" si="1"/>
        <v>40.0092936802974</v>
      </c>
      <c r="G30" s="14">
        <v>85</v>
      </c>
      <c r="H30" s="14">
        <f t="shared" si="2"/>
        <v>42.5</v>
      </c>
      <c r="I30" s="15">
        <f t="shared" si="3"/>
        <v>82.50929368029739</v>
      </c>
      <c r="J30" s="18">
        <v>25</v>
      </c>
    </row>
    <row r="31" spans="1:10" s="1" customFormat="1" ht="30" customHeight="1">
      <c r="A31" s="13" t="s">
        <v>42</v>
      </c>
      <c r="B31" s="13" t="s">
        <v>14</v>
      </c>
      <c r="C31" s="13" t="s">
        <v>15</v>
      </c>
      <c r="D31" s="14">
        <v>90.1</v>
      </c>
      <c r="E31" s="15">
        <f t="shared" si="0"/>
        <v>83.7360594795539</v>
      </c>
      <c r="F31" s="15">
        <f t="shared" si="1"/>
        <v>41.86802973977695</v>
      </c>
      <c r="G31" s="14">
        <v>81</v>
      </c>
      <c r="H31" s="14">
        <f t="shared" si="2"/>
        <v>40.5</v>
      </c>
      <c r="I31" s="15">
        <f t="shared" si="3"/>
        <v>82.36802973977694</v>
      </c>
      <c r="J31" s="18">
        <v>26</v>
      </c>
    </row>
    <row r="32" spans="1:10" s="1" customFormat="1" ht="30" customHeight="1">
      <c r="A32" s="13" t="s">
        <v>43</v>
      </c>
      <c r="B32" s="13" t="s">
        <v>14</v>
      </c>
      <c r="C32" s="13" t="s">
        <v>27</v>
      </c>
      <c r="D32" s="14">
        <v>85.7</v>
      </c>
      <c r="E32" s="15">
        <f t="shared" si="0"/>
        <v>79.6468401486989</v>
      </c>
      <c r="F32" s="15">
        <f t="shared" si="1"/>
        <v>39.82342007434945</v>
      </c>
      <c r="G32" s="14">
        <v>85</v>
      </c>
      <c r="H32" s="14">
        <f t="shared" si="2"/>
        <v>42.5</v>
      </c>
      <c r="I32" s="15">
        <f t="shared" si="3"/>
        <v>82.32342007434946</v>
      </c>
      <c r="J32" s="18">
        <v>27</v>
      </c>
    </row>
    <row r="33" spans="1:10" s="1" customFormat="1" ht="30" customHeight="1">
      <c r="A33" s="13" t="s">
        <v>44</v>
      </c>
      <c r="B33" s="13" t="s">
        <v>14</v>
      </c>
      <c r="C33" s="13" t="s">
        <v>27</v>
      </c>
      <c r="D33" s="14">
        <v>88.9</v>
      </c>
      <c r="E33" s="15">
        <f t="shared" si="0"/>
        <v>82.62081784386618</v>
      </c>
      <c r="F33" s="15">
        <f t="shared" si="1"/>
        <v>41.31040892193309</v>
      </c>
      <c r="G33" s="14">
        <v>82</v>
      </c>
      <c r="H33" s="14">
        <f t="shared" si="2"/>
        <v>41</v>
      </c>
      <c r="I33" s="15">
        <f t="shared" si="3"/>
        <v>82.31040892193309</v>
      </c>
      <c r="J33" s="18">
        <v>28</v>
      </c>
    </row>
    <row r="34" spans="1:10" s="1" customFormat="1" ht="30" customHeight="1">
      <c r="A34" s="13" t="s">
        <v>45</v>
      </c>
      <c r="B34" s="13" t="s">
        <v>14</v>
      </c>
      <c r="C34" s="13" t="s">
        <v>27</v>
      </c>
      <c r="D34" s="14">
        <v>81.3</v>
      </c>
      <c r="E34" s="15">
        <f t="shared" si="0"/>
        <v>75.55762081784387</v>
      </c>
      <c r="F34" s="15">
        <f t="shared" si="1"/>
        <v>37.778810408921935</v>
      </c>
      <c r="G34" s="14">
        <v>88</v>
      </c>
      <c r="H34" s="14">
        <f t="shared" si="2"/>
        <v>44</v>
      </c>
      <c r="I34" s="15">
        <f t="shared" si="3"/>
        <v>81.77881040892194</v>
      </c>
      <c r="J34" s="18">
        <v>29</v>
      </c>
    </row>
    <row r="35" spans="1:10" s="1" customFormat="1" ht="30" customHeight="1">
      <c r="A35" s="13" t="s">
        <v>46</v>
      </c>
      <c r="B35" s="13" t="s">
        <v>14</v>
      </c>
      <c r="C35" s="13" t="s">
        <v>27</v>
      </c>
      <c r="D35" s="14">
        <v>87.2</v>
      </c>
      <c r="E35" s="15">
        <f t="shared" si="0"/>
        <v>81.04089219330855</v>
      </c>
      <c r="F35" s="15">
        <f t="shared" si="1"/>
        <v>40.520446096654275</v>
      </c>
      <c r="G35" s="14">
        <v>82</v>
      </c>
      <c r="H35" s="14">
        <f t="shared" si="2"/>
        <v>41</v>
      </c>
      <c r="I35" s="15">
        <f t="shared" si="3"/>
        <v>81.52044609665427</v>
      </c>
      <c r="J35" s="18">
        <v>30</v>
      </c>
    </row>
    <row r="36" spans="1:10" s="1" customFormat="1" ht="30" customHeight="1">
      <c r="A36" s="13" t="s">
        <v>47</v>
      </c>
      <c r="B36" s="13" t="s">
        <v>14</v>
      </c>
      <c r="C36" s="13" t="s">
        <v>27</v>
      </c>
      <c r="D36" s="14">
        <v>78</v>
      </c>
      <c r="E36" s="15">
        <f t="shared" si="0"/>
        <v>72.4907063197026</v>
      </c>
      <c r="F36" s="15">
        <f t="shared" si="1"/>
        <v>36.2453531598513</v>
      </c>
      <c r="G36" s="14">
        <v>90</v>
      </c>
      <c r="H36" s="14">
        <f t="shared" si="2"/>
        <v>45</v>
      </c>
      <c r="I36" s="15">
        <f t="shared" si="3"/>
        <v>81.2453531598513</v>
      </c>
      <c r="J36" s="18">
        <v>31</v>
      </c>
    </row>
    <row r="37" spans="1:10" s="1" customFormat="1" ht="30" customHeight="1">
      <c r="A37" s="13" t="s">
        <v>48</v>
      </c>
      <c r="B37" s="13" t="s">
        <v>14</v>
      </c>
      <c r="C37" s="13" t="s">
        <v>49</v>
      </c>
      <c r="D37" s="14">
        <v>82.1</v>
      </c>
      <c r="E37" s="15">
        <f t="shared" si="0"/>
        <v>76.30111524163569</v>
      </c>
      <c r="F37" s="15">
        <f t="shared" si="1"/>
        <v>38.15055762081784</v>
      </c>
      <c r="G37" s="14">
        <v>86</v>
      </c>
      <c r="H37" s="14">
        <f t="shared" si="2"/>
        <v>43</v>
      </c>
      <c r="I37" s="15">
        <f t="shared" si="3"/>
        <v>81.15055762081784</v>
      </c>
      <c r="J37" s="18">
        <v>32</v>
      </c>
    </row>
    <row r="38" spans="1:10" s="1" customFormat="1" ht="30" customHeight="1">
      <c r="A38" s="13" t="s">
        <v>50</v>
      </c>
      <c r="B38" s="13" t="s">
        <v>14</v>
      </c>
      <c r="C38" s="13" t="s">
        <v>15</v>
      </c>
      <c r="D38" s="14">
        <v>83.8</v>
      </c>
      <c r="E38" s="15">
        <f t="shared" si="0"/>
        <v>77.88104089219331</v>
      </c>
      <c r="F38" s="15">
        <f t="shared" si="1"/>
        <v>38.940520446096656</v>
      </c>
      <c r="G38" s="14">
        <v>84</v>
      </c>
      <c r="H38" s="14">
        <f t="shared" si="2"/>
        <v>42</v>
      </c>
      <c r="I38" s="15">
        <f t="shared" si="3"/>
        <v>80.94052044609666</v>
      </c>
      <c r="J38" s="18">
        <v>33</v>
      </c>
    </row>
    <row r="39" spans="1:10" s="1" customFormat="1" ht="30" customHeight="1">
      <c r="A39" s="13" t="s">
        <v>51</v>
      </c>
      <c r="B39" s="13" t="s">
        <v>14</v>
      </c>
      <c r="C39" s="13" t="s">
        <v>27</v>
      </c>
      <c r="D39" s="14">
        <v>79.2</v>
      </c>
      <c r="E39" s="15">
        <f t="shared" si="0"/>
        <v>73.60594795539033</v>
      </c>
      <c r="F39" s="15">
        <f t="shared" si="1"/>
        <v>36.80297397769517</v>
      </c>
      <c r="G39" s="14">
        <v>88</v>
      </c>
      <c r="H39" s="14">
        <f t="shared" si="2"/>
        <v>44</v>
      </c>
      <c r="I39" s="15">
        <f t="shared" si="3"/>
        <v>80.80297397769516</v>
      </c>
      <c r="J39" s="18">
        <v>34</v>
      </c>
    </row>
    <row r="40" spans="1:10" s="1" customFormat="1" ht="30" customHeight="1">
      <c r="A40" s="13" t="s">
        <v>52</v>
      </c>
      <c r="B40" s="13" t="s">
        <v>53</v>
      </c>
      <c r="C40" s="13" t="s">
        <v>49</v>
      </c>
      <c r="D40" s="14">
        <v>79</v>
      </c>
      <c r="E40" s="15">
        <f t="shared" si="0"/>
        <v>73.42007434944239</v>
      </c>
      <c r="F40" s="15">
        <f t="shared" si="1"/>
        <v>36.710037174721194</v>
      </c>
      <c r="G40" s="14">
        <v>84</v>
      </c>
      <c r="H40" s="14">
        <f t="shared" si="2"/>
        <v>42</v>
      </c>
      <c r="I40" s="15">
        <f t="shared" si="3"/>
        <v>78.7100371747212</v>
      </c>
      <c r="J40" s="18">
        <v>35</v>
      </c>
    </row>
    <row r="41" spans="1:10" s="1" customFormat="1" ht="30" customHeight="1">
      <c r="A41" s="13" t="s">
        <v>54</v>
      </c>
      <c r="B41" s="13" t="s">
        <v>14</v>
      </c>
      <c r="C41" s="13" t="s">
        <v>27</v>
      </c>
      <c r="D41" s="14">
        <v>87.6</v>
      </c>
      <c r="E41" s="15">
        <f t="shared" si="0"/>
        <v>81.41263940520446</v>
      </c>
      <c r="F41" s="15">
        <f t="shared" si="1"/>
        <v>40.70631970260223</v>
      </c>
      <c r="G41" s="14">
        <v>75</v>
      </c>
      <c r="H41" s="14">
        <f t="shared" si="2"/>
        <v>37.5</v>
      </c>
      <c r="I41" s="15">
        <f t="shared" si="3"/>
        <v>78.20631970260223</v>
      </c>
      <c r="J41" s="18">
        <v>36</v>
      </c>
    </row>
    <row r="42" spans="1:10" s="1" customFormat="1" ht="30" customHeight="1">
      <c r="A42" s="13" t="s">
        <v>55</v>
      </c>
      <c r="B42" s="13" t="s">
        <v>14</v>
      </c>
      <c r="C42" s="13" t="s">
        <v>27</v>
      </c>
      <c r="D42" s="14">
        <v>82.5</v>
      </c>
      <c r="E42" s="15">
        <f t="shared" si="0"/>
        <v>76.6728624535316</v>
      </c>
      <c r="F42" s="15">
        <f t="shared" si="1"/>
        <v>38.3364312267658</v>
      </c>
      <c r="G42" s="14">
        <v>79</v>
      </c>
      <c r="H42" s="14">
        <f t="shared" si="2"/>
        <v>39.5</v>
      </c>
      <c r="I42" s="15">
        <f t="shared" si="3"/>
        <v>77.8364312267658</v>
      </c>
      <c r="J42" s="18">
        <v>37</v>
      </c>
    </row>
    <row r="43" spans="1:10" s="1" customFormat="1" ht="30" customHeight="1">
      <c r="A43" s="13" t="s">
        <v>56</v>
      </c>
      <c r="B43" s="13" t="s">
        <v>14</v>
      </c>
      <c r="C43" s="13" t="s">
        <v>49</v>
      </c>
      <c r="D43" s="14">
        <v>81.3</v>
      </c>
      <c r="E43" s="15">
        <f t="shared" si="0"/>
        <v>75.55762081784387</v>
      </c>
      <c r="F43" s="15">
        <f t="shared" si="1"/>
        <v>37.778810408921935</v>
      </c>
      <c r="G43" s="14">
        <v>79</v>
      </c>
      <c r="H43" s="14">
        <f t="shared" si="2"/>
        <v>39.5</v>
      </c>
      <c r="I43" s="15">
        <f t="shared" si="3"/>
        <v>77.27881040892194</v>
      </c>
      <c r="J43" s="18">
        <v>38</v>
      </c>
    </row>
    <row r="44" spans="1:10" s="1" customFormat="1" ht="30" customHeight="1">
      <c r="A44" s="13" t="s">
        <v>57</v>
      </c>
      <c r="B44" s="13" t="s">
        <v>14</v>
      </c>
      <c r="C44" s="13" t="s">
        <v>27</v>
      </c>
      <c r="D44" s="14">
        <v>72.4</v>
      </c>
      <c r="E44" s="15">
        <f t="shared" si="0"/>
        <v>67.28624535315986</v>
      </c>
      <c r="F44" s="15">
        <f t="shared" si="1"/>
        <v>33.64312267657993</v>
      </c>
      <c r="G44" s="14">
        <v>82</v>
      </c>
      <c r="H44" s="14">
        <f t="shared" si="2"/>
        <v>41</v>
      </c>
      <c r="I44" s="15">
        <f t="shared" si="3"/>
        <v>74.64312267657994</v>
      </c>
      <c r="J44" s="18">
        <v>39</v>
      </c>
    </row>
    <row r="45" spans="1:10" s="1" customFormat="1" ht="36.75" customHeight="1">
      <c r="A45" s="16" t="s">
        <v>58</v>
      </c>
      <c r="B45" s="17"/>
      <c r="C45" s="17"/>
      <c r="D45" s="17"/>
      <c r="E45" s="17"/>
      <c r="F45" s="17"/>
      <c r="G45" s="17"/>
      <c r="H45" s="17"/>
      <c r="I45" s="17"/>
      <c r="J45" s="17"/>
    </row>
    <row r="46" spans="1:10" s="1" customFormat="1" ht="30" customHeight="1">
      <c r="A46" s="13" t="s">
        <v>59</v>
      </c>
      <c r="B46" s="13" t="s">
        <v>53</v>
      </c>
      <c r="C46" s="13" t="s">
        <v>60</v>
      </c>
      <c r="D46" s="14">
        <v>81.8</v>
      </c>
      <c r="E46" s="15">
        <f aca="true" t="shared" si="4" ref="E46:E54">D46/107.6*100</f>
        <v>76.02230483271376</v>
      </c>
      <c r="F46" s="15">
        <f aca="true" t="shared" si="5" ref="F46:F54">E46/2</f>
        <v>38.01115241635688</v>
      </c>
      <c r="G46" s="14">
        <v>87</v>
      </c>
      <c r="H46" s="14">
        <f aca="true" t="shared" si="6" ref="H46:H54">G46/2</f>
        <v>43.5</v>
      </c>
      <c r="I46" s="15">
        <f aca="true" t="shared" si="7" ref="I46:I54">F46+H46</f>
        <v>81.51115241635688</v>
      </c>
      <c r="J46" s="18">
        <v>1</v>
      </c>
    </row>
    <row r="47" spans="1:10" s="1" customFormat="1" ht="30" customHeight="1">
      <c r="A47" s="13" t="s">
        <v>61</v>
      </c>
      <c r="B47" s="13" t="s">
        <v>14</v>
      </c>
      <c r="C47" s="13" t="s">
        <v>60</v>
      </c>
      <c r="D47" s="14">
        <v>77.75</v>
      </c>
      <c r="E47" s="15">
        <f t="shared" si="4"/>
        <v>72.25836431226766</v>
      </c>
      <c r="F47" s="15">
        <f t="shared" si="5"/>
        <v>36.12918215613383</v>
      </c>
      <c r="G47" s="14">
        <v>89</v>
      </c>
      <c r="H47" s="14">
        <f t="shared" si="6"/>
        <v>44.5</v>
      </c>
      <c r="I47" s="15">
        <f t="shared" si="7"/>
        <v>80.62918215613382</v>
      </c>
      <c r="J47" s="18">
        <v>2</v>
      </c>
    </row>
    <row r="48" spans="1:10" s="1" customFormat="1" ht="30" customHeight="1">
      <c r="A48" s="13" t="s">
        <v>62</v>
      </c>
      <c r="B48" s="13" t="s">
        <v>53</v>
      </c>
      <c r="C48" s="13" t="s">
        <v>60</v>
      </c>
      <c r="D48" s="14">
        <v>79.4</v>
      </c>
      <c r="E48" s="15">
        <f t="shared" si="4"/>
        <v>73.7918215613383</v>
      </c>
      <c r="F48" s="15">
        <f t="shared" si="5"/>
        <v>36.89591078066915</v>
      </c>
      <c r="G48" s="14">
        <v>86</v>
      </c>
      <c r="H48" s="14">
        <f t="shared" si="6"/>
        <v>43</v>
      </c>
      <c r="I48" s="15">
        <f t="shared" si="7"/>
        <v>79.89591078066914</v>
      </c>
      <c r="J48" s="18">
        <v>3</v>
      </c>
    </row>
    <row r="49" spans="1:10" s="1" customFormat="1" ht="30" customHeight="1">
      <c r="A49" s="13" t="s">
        <v>63</v>
      </c>
      <c r="B49" s="13" t="s">
        <v>14</v>
      </c>
      <c r="C49" s="13" t="s">
        <v>60</v>
      </c>
      <c r="D49" s="14">
        <v>76.2</v>
      </c>
      <c r="E49" s="15">
        <f t="shared" si="4"/>
        <v>70.81784386617102</v>
      </c>
      <c r="F49" s="15">
        <f t="shared" si="5"/>
        <v>35.40892193308551</v>
      </c>
      <c r="G49" s="14">
        <v>84</v>
      </c>
      <c r="H49" s="14">
        <f t="shared" si="6"/>
        <v>42</v>
      </c>
      <c r="I49" s="15">
        <f t="shared" si="7"/>
        <v>77.40892193308551</v>
      </c>
      <c r="J49" s="18">
        <v>4</v>
      </c>
    </row>
    <row r="50" spans="1:10" s="1" customFormat="1" ht="30" customHeight="1">
      <c r="A50" s="13" t="s">
        <v>64</v>
      </c>
      <c r="B50" s="13" t="s">
        <v>14</v>
      </c>
      <c r="C50" s="13" t="s">
        <v>60</v>
      </c>
      <c r="D50" s="14">
        <v>73.8</v>
      </c>
      <c r="E50" s="15">
        <f t="shared" si="4"/>
        <v>68.58736059479554</v>
      </c>
      <c r="F50" s="15">
        <f t="shared" si="5"/>
        <v>34.29368029739777</v>
      </c>
      <c r="G50" s="14">
        <v>80</v>
      </c>
      <c r="H50" s="14">
        <f t="shared" si="6"/>
        <v>40</v>
      </c>
      <c r="I50" s="15">
        <f t="shared" si="7"/>
        <v>74.29368029739777</v>
      </c>
      <c r="J50" s="18">
        <v>5</v>
      </c>
    </row>
    <row r="51" spans="1:10" s="1" customFormat="1" ht="30" customHeight="1">
      <c r="A51" s="13" t="s">
        <v>65</v>
      </c>
      <c r="B51" s="13" t="s">
        <v>14</v>
      </c>
      <c r="C51" s="13" t="s">
        <v>66</v>
      </c>
      <c r="D51" s="14">
        <v>69.5</v>
      </c>
      <c r="E51" s="15">
        <f t="shared" si="4"/>
        <v>64.59107806691449</v>
      </c>
      <c r="F51" s="15">
        <f t="shared" si="5"/>
        <v>32.295539033457246</v>
      </c>
      <c r="G51" s="14">
        <v>83</v>
      </c>
      <c r="H51" s="14">
        <f t="shared" si="6"/>
        <v>41.5</v>
      </c>
      <c r="I51" s="15">
        <f t="shared" si="7"/>
        <v>73.79553903345725</v>
      </c>
      <c r="J51" s="18">
        <v>6</v>
      </c>
    </row>
    <row r="52" spans="1:10" s="1" customFormat="1" ht="30" customHeight="1">
      <c r="A52" s="13" t="s">
        <v>67</v>
      </c>
      <c r="B52" s="13" t="s">
        <v>14</v>
      </c>
      <c r="C52" s="13" t="s">
        <v>60</v>
      </c>
      <c r="D52" s="14">
        <v>69</v>
      </c>
      <c r="E52" s="15">
        <f t="shared" si="4"/>
        <v>64.12639405204462</v>
      </c>
      <c r="F52" s="15">
        <f t="shared" si="5"/>
        <v>32.06319702602231</v>
      </c>
      <c r="G52" s="14">
        <v>82</v>
      </c>
      <c r="H52" s="14">
        <f t="shared" si="6"/>
        <v>41</v>
      </c>
      <c r="I52" s="15">
        <f t="shared" si="7"/>
        <v>73.06319702602231</v>
      </c>
      <c r="J52" s="18">
        <v>7</v>
      </c>
    </row>
    <row r="53" spans="1:10" s="1" customFormat="1" ht="30" customHeight="1">
      <c r="A53" s="13" t="s">
        <v>68</v>
      </c>
      <c r="B53" s="13" t="s">
        <v>14</v>
      </c>
      <c r="C53" s="13" t="s">
        <v>60</v>
      </c>
      <c r="D53" s="14">
        <v>69</v>
      </c>
      <c r="E53" s="15">
        <f t="shared" si="4"/>
        <v>64.12639405204462</v>
      </c>
      <c r="F53" s="15">
        <f t="shared" si="5"/>
        <v>32.06319702602231</v>
      </c>
      <c r="G53" s="14">
        <v>81</v>
      </c>
      <c r="H53" s="14">
        <f t="shared" si="6"/>
        <v>40.5</v>
      </c>
      <c r="I53" s="15">
        <f t="shared" si="7"/>
        <v>72.56319702602231</v>
      </c>
      <c r="J53" s="18">
        <v>8</v>
      </c>
    </row>
    <row r="54" spans="1:10" ht="30" customHeight="1">
      <c r="A54" s="13" t="s">
        <v>69</v>
      </c>
      <c r="B54" s="13" t="s">
        <v>14</v>
      </c>
      <c r="C54" s="13" t="s">
        <v>66</v>
      </c>
      <c r="D54" s="14">
        <v>73.6</v>
      </c>
      <c r="E54" s="15">
        <f t="shared" si="4"/>
        <v>68.40148698884758</v>
      </c>
      <c r="F54" s="15">
        <f t="shared" si="5"/>
        <v>34.20074349442379</v>
      </c>
      <c r="G54" s="14">
        <v>69</v>
      </c>
      <c r="H54" s="14">
        <f t="shared" si="6"/>
        <v>34.5</v>
      </c>
      <c r="I54" s="15">
        <f t="shared" si="7"/>
        <v>68.70074349442379</v>
      </c>
      <c r="J54" s="18">
        <v>9</v>
      </c>
    </row>
  </sheetData>
  <sheetProtection/>
  <mergeCells count="10">
    <mergeCell ref="A2:J2"/>
    <mergeCell ref="D3:F3"/>
    <mergeCell ref="G3:H3"/>
    <mergeCell ref="A5:J5"/>
    <mergeCell ref="A45:J45"/>
    <mergeCell ref="A3:A4"/>
    <mergeCell ref="B3:B4"/>
    <mergeCell ref="C3:C4"/>
    <mergeCell ref="I3:I4"/>
    <mergeCell ref="J3:J4"/>
  </mergeCells>
  <printOptions/>
  <pageMargins left="0.3541666666666667" right="0.3541666666666667" top="0.7868055555555555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汪成俊</dc:creator>
  <cp:keywords/>
  <dc:description/>
  <cp:lastModifiedBy>汪成俊</cp:lastModifiedBy>
  <cp:lastPrinted>2015-09-30T15:12:55Z</cp:lastPrinted>
  <dcterms:created xsi:type="dcterms:W3CDTF">2015-07-22T03:21:51Z</dcterms:created>
  <dcterms:modified xsi:type="dcterms:W3CDTF">2015-10-01T01:14:28Z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