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86" windowWidth="9705" windowHeight="8985" activeTab="0"/>
  </bookViews>
  <sheets>
    <sheet name="公共类政审名单" sheetId="1" r:id="rId1"/>
  </sheets>
  <definedNames>
    <definedName name="_xlnm.Print_Titles" localSheetId="0">'公共类政审名单'!$1:$2</definedName>
  </definedNames>
  <calcPr fullCalcOnLoad="1"/>
</workbook>
</file>

<file path=xl/sharedStrings.xml><?xml version="1.0" encoding="utf-8"?>
<sst xmlns="http://schemas.openxmlformats.org/spreadsheetml/2006/main" count="330" uniqueCount="330">
  <si>
    <t>姓名</t>
  </si>
  <si>
    <t>职位名称</t>
  </si>
  <si>
    <t>职位代码</t>
  </si>
  <si>
    <t>准考证号</t>
  </si>
  <si>
    <t>201001004</t>
  </si>
  <si>
    <t>201001001</t>
  </si>
  <si>
    <t>201001002</t>
  </si>
  <si>
    <t>201001003</t>
  </si>
  <si>
    <t>201001005</t>
  </si>
  <si>
    <t>201001006</t>
  </si>
  <si>
    <t>范斐</t>
  </si>
  <si>
    <t>201001008</t>
  </si>
  <si>
    <t>201001009</t>
  </si>
  <si>
    <t>201001010</t>
  </si>
  <si>
    <t>201001011</t>
  </si>
  <si>
    <t>201001012</t>
  </si>
  <si>
    <t>201001013</t>
  </si>
  <si>
    <t>欧舟</t>
  </si>
  <si>
    <t>201001014</t>
  </si>
  <si>
    <t>201001015</t>
  </si>
  <si>
    <t>201001016</t>
  </si>
  <si>
    <t>201001019</t>
  </si>
  <si>
    <t>201001020</t>
  </si>
  <si>
    <t>201001021</t>
  </si>
  <si>
    <t>201001023</t>
  </si>
  <si>
    <t>201001024</t>
  </si>
  <si>
    <t>201001028</t>
  </si>
  <si>
    <t>201001029</t>
  </si>
  <si>
    <t>201001030</t>
  </si>
  <si>
    <t>201001031</t>
  </si>
  <si>
    <t>201001033</t>
  </si>
  <si>
    <t>10106033625</t>
  </si>
  <si>
    <t>201001034</t>
  </si>
  <si>
    <t>201001035</t>
  </si>
  <si>
    <t>201001036</t>
  </si>
  <si>
    <t>201001038</t>
  </si>
  <si>
    <t>10106011806</t>
  </si>
  <si>
    <t>刘栋</t>
  </si>
  <si>
    <t>201001042</t>
  </si>
  <si>
    <t>201001043</t>
  </si>
  <si>
    <t>201001044</t>
  </si>
  <si>
    <t>王宁</t>
  </si>
  <si>
    <t>201001045</t>
  </si>
  <si>
    <t>201001046</t>
  </si>
  <si>
    <t>10106031224</t>
  </si>
  <si>
    <t>201001047</t>
  </si>
  <si>
    <t>201001049</t>
  </si>
  <si>
    <t>杨永炜</t>
  </si>
  <si>
    <t>熊林彬</t>
  </si>
  <si>
    <t>钱立华</t>
  </si>
  <si>
    <t>万齐力</t>
  </si>
  <si>
    <t>齐治邦</t>
  </si>
  <si>
    <t>王博斌</t>
  </si>
  <si>
    <t>高健伟</t>
  </si>
  <si>
    <t>艾志凯</t>
  </si>
  <si>
    <t>吴珍秀</t>
  </si>
  <si>
    <t>冯俊</t>
  </si>
  <si>
    <t>蒋志忠</t>
  </si>
  <si>
    <t>徐鹏</t>
  </si>
  <si>
    <t>曾小芳</t>
  </si>
  <si>
    <t>黄巧萌</t>
  </si>
  <si>
    <t>范政达</t>
  </si>
  <si>
    <t>徐恬</t>
  </si>
  <si>
    <t>丁铖</t>
  </si>
  <si>
    <t>郑旭东</t>
  </si>
  <si>
    <t>乐晨</t>
  </si>
  <si>
    <t>孔祥云</t>
  </si>
  <si>
    <t>罗腾飞</t>
  </si>
  <si>
    <t>王伟杰</t>
  </si>
  <si>
    <t>汪静</t>
  </si>
  <si>
    <t>洪志超</t>
  </si>
  <si>
    <t>宋唐林</t>
  </si>
  <si>
    <t>赖辉</t>
  </si>
  <si>
    <t>周静兰</t>
  </si>
  <si>
    <t>赵超</t>
  </si>
  <si>
    <t>陈龙</t>
  </si>
  <si>
    <t>夏俊炜</t>
  </si>
  <si>
    <t>刘帅</t>
  </si>
  <si>
    <t>尧战华</t>
  </si>
  <si>
    <t>欧阳羡</t>
  </si>
  <si>
    <t>徐喆</t>
  </si>
  <si>
    <t>徐蓉</t>
  </si>
  <si>
    <t>方静</t>
  </si>
  <si>
    <t>潘妮</t>
  </si>
  <si>
    <t>陈泽华</t>
  </si>
  <si>
    <t>陆卫敏</t>
  </si>
  <si>
    <t>余育涛</t>
  </si>
  <si>
    <t>王岳川</t>
  </si>
  <si>
    <t>甘春浩</t>
  </si>
  <si>
    <t>彭进</t>
  </si>
  <si>
    <t>陈都</t>
  </si>
  <si>
    <t>吴瑶</t>
  </si>
  <si>
    <t>邹雨梦</t>
  </si>
  <si>
    <t>刘良仁</t>
  </si>
  <si>
    <t>敖靖琦</t>
  </si>
  <si>
    <t>201001017</t>
  </si>
  <si>
    <t>201001018</t>
  </si>
  <si>
    <t>201001022</t>
  </si>
  <si>
    <t>201001048</t>
  </si>
  <si>
    <t>201001051</t>
  </si>
  <si>
    <t>201001052</t>
  </si>
  <si>
    <t>201001053</t>
  </si>
  <si>
    <t>201001054</t>
  </si>
  <si>
    <t>10106040114</t>
  </si>
  <si>
    <t>10106010818</t>
  </si>
  <si>
    <t>10106030414</t>
  </si>
  <si>
    <t>10106012623</t>
  </si>
  <si>
    <t>10106013017</t>
  </si>
  <si>
    <t>10106033217</t>
  </si>
  <si>
    <t>10106011001</t>
  </si>
  <si>
    <t>10106014219</t>
  </si>
  <si>
    <t>10106014706</t>
  </si>
  <si>
    <t>10106018929</t>
  </si>
  <si>
    <t>10106030416</t>
  </si>
  <si>
    <t>10106016617</t>
  </si>
  <si>
    <t>10106015718</t>
  </si>
  <si>
    <t>10106014417</t>
  </si>
  <si>
    <t>10106032303</t>
  </si>
  <si>
    <t>10106030619</t>
  </si>
  <si>
    <t>10106016422</t>
  </si>
  <si>
    <t>10106040103</t>
  </si>
  <si>
    <t>10106031030</t>
  </si>
  <si>
    <t>10106032601</t>
  </si>
  <si>
    <t>10106030107</t>
  </si>
  <si>
    <t>10106012607</t>
  </si>
  <si>
    <t>10106011421</t>
  </si>
  <si>
    <t>10106014109</t>
  </si>
  <si>
    <t>10106013915</t>
  </si>
  <si>
    <t>10106018423</t>
  </si>
  <si>
    <t>10106019719</t>
  </si>
  <si>
    <t>10106018019</t>
  </si>
  <si>
    <t>10106032208</t>
  </si>
  <si>
    <t>10106013427</t>
  </si>
  <si>
    <t>10106012927</t>
  </si>
  <si>
    <t>10106014215</t>
  </si>
  <si>
    <t>10106012220</t>
  </si>
  <si>
    <t>10106017911</t>
  </si>
  <si>
    <t>10106040104</t>
  </si>
  <si>
    <t>10106010524</t>
  </si>
  <si>
    <t>10106032205</t>
  </si>
  <si>
    <t>10106014418</t>
  </si>
  <si>
    <t>10106015016</t>
  </si>
  <si>
    <t>10106018306</t>
  </si>
  <si>
    <t>10106032413</t>
  </si>
  <si>
    <t>10106017311</t>
  </si>
  <si>
    <t>10106014926</t>
  </si>
  <si>
    <t>10106040214</t>
  </si>
  <si>
    <t>10106018404</t>
  </si>
  <si>
    <t>10106016025</t>
  </si>
  <si>
    <t>10106018630</t>
  </si>
  <si>
    <t>10106018311</t>
  </si>
  <si>
    <t>鹰潭应用工程学校</t>
  </si>
  <si>
    <t>鹰潭市公路管理局下属事业单位</t>
  </si>
  <si>
    <t>鹰潭市公路管理局贵溪公路分局</t>
  </si>
  <si>
    <t>鹰潭日报社</t>
  </si>
  <si>
    <t>鹰潭市建设业安全生产监督管理站</t>
  </si>
  <si>
    <t>鹰潭市城市桥梁管理所</t>
  </si>
  <si>
    <t>鹰潭市运管处</t>
  </si>
  <si>
    <t>鹰潭市交通运输工程质量监督站</t>
  </si>
  <si>
    <t>鹰潭市公路管理所</t>
  </si>
  <si>
    <t>鹰潭市散装水泥和预拌混凝土办公室（市工信委综合执法支队）</t>
  </si>
  <si>
    <t>鹰潭市植保植检站</t>
  </si>
  <si>
    <t>鹰潭市种子管理局</t>
  </si>
  <si>
    <t>鹰潭市广播电视台</t>
  </si>
  <si>
    <t>鹰潭市图书馆</t>
  </si>
  <si>
    <t>鹰潭市美术馆</t>
  </si>
  <si>
    <t>鹰潭市群众艺术馆</t>
  </si>
  <si>
    <t>鹰潭市人防指挥信息保障中心</t>
  </si>
  <si>
    <t>鹰潭市城乡规划局高新技术产业园区分局</t>
  </si>
  <si>
    <t>鹰潭市城乡规划展示馆</t>
  </si>
  <si>
    <t>鹰潭市注册会计师管理中心</t>
  </si>
  <si>
    <t>鹰潭市财政绩效管理中心</t>
  </si>
  <si>
    <t>鹰潭市造血干细胞捐献者资料库鹰潭工作站</t>
  </si>
  <si>
    <t>鹰潭市地质灾害应急中心</t>
  </si>
  <si>
    <t>鹰潭市国土资源执法监察支队</t>
  </si>
  <si>
    <t>鹰潭市餐饮服务监督所龙虎山分所</t>
  </si>
  <si>
    <t>鹰潭市食品药品检验所</t>
  </si>
  <si>
    <t>鹰潭市人民医院</t>
  </si>
  <si>
    <t>鹰潭市田家炳中学</t>
  </si>
  <si>
    <t>鹰潭市国有资产管理服务中心</t>
  </si>
  <si>
    <t>鹰潭市检察官培训中心</t>
  </si>
  <si>
    <t>鹰潭市社会保障卡管理服务中心</t>
  </si>
  <si>
    <t>鹰潭市劳动就业服务管理局下属事业单位市人力资源培训中心</t>
  </si>
  <si>
    <t>陈旋</t>
  </si>
  <si>
    <t>10106017313</t>
  </si>
  <si>
    <t>朱结文</t>
  </si>
  <si>
    <t>江西阳际峰国家级自然保护区管理局</t>
  </si>
  <si>
    <t>101002001</t>
  </si>
  <si>
    <t>10106010813</t>
  </si>
  <si>
    <t>徐敏霞</t>
  </si>
  <si>
    <t>10106010919</t>
  </si>
  <si>
    <t>陈海龙</t>
  </si>
  <si>
    <t>10106032828</t>
  </si>
  <si>
    <t>陈真</t>
  </si>
  <si>
    <t>10106018001</t>
  </si>
  <si>
    <t>虢柳明</t>
  </si>
  <si>
    <t>余江县农业机械管理局</t>
  </si>
  <si>
    <t>101003001</t>
  </si>
  <si>
    <t>10106030607</t>
  </si>
  <si>
    <t>周志远</t>
  </si>
  <si>
    <t>月湖新城管理局办公室</t>
  </si>
  <si>
    <t>101004003</t>
  </si>
  <si>
    <t>10106031121</t>
  </si>
  <si>
    <t>曾小龙</t>
  </si>
  <si>
    <t>月湖区信访局区长专线办</t>
  </si>
  <si>
    <t>101004004</t>
  </si>
  <si>
    <t>10106010822</t>
  </si>
  <si>
    <t>周卫林</t>
  </si>
  <si>
    <t>月湖区事业单位登记管理局</t>
  </si>
  <si>
    <t>101004006</t>
  </si>
  <si>
    <t>10106016403</t>
  </si>
  <si>
    <t>雷伟</t>
  </si>
  <si>
    <t>龙虎山景区市政园林管理处</t>
  </si>
  <si>
    <t>201001040</t>
  </si>
  <si>
    <t>10106032619</t>
  </si>
  <si>
    <t>丁海玲</t>
  </si>
  <si>
    <t>201001041</t>
  </si>
  <si>
    <t>10106015105</t>
  </si>
  <si>
    <t>谢炜</t>
  </si>
  <si>
    <t>江西阳际峰国家级自然保护区管理局</t>
  </si>
  <si>
    <t>201002002</t>
  </si>
  <si>
    <t>10106010516</t>
  </si>
  <si>
    <t>宋文方</t>
  </si>
  <si>
    <t>201002003</t>
  </si>
  <si>
    <t>10106012909</t>
  </si>
  <si>
    <t>李赛</t>
  </si>
  <si>
    <t>10106015508</t>
  </si>
  <si>
    <t>陈泉桂</t>
  </si>
  <si>
    <t>余江县广播电视台</t>
  </si>
  <si>
    <t>201003001</t>
  </si>
  <si>
    <t>10106014807</t>
  </si>
  <si>
    <t>余江县农业综合开发办公室</t>
  </si>
  <si>
    <t>201003002</t>
  </si>
  <si>
    <t>10106013307</t>
  </si>
  <si>
    <t>余江县环保局下属事业单位</t>
  </si>
  <si>
    <t>201003004</t>
  </si>
  <si>
    <t>丁志刚</t>
  </si>
  <si>
    <t>鹰潭（余江）眼镜产业园区管委会劳动保障所</t>
  </si>
  <si>
    <t>201003005</t>
  </si>
  <si>
    <t>10106014211</t>
  </si>
  <si>
    <t>吴文君</t>
  </si>
  <si>
    <t>余江县财政局下属事业单位</t>
  </si>
  <si>
    <t>201003006</t>
  </si>
  <si>
    <t>10106010212</t>
  </si>
  <si>
    <t>高宇</t>
  </si>
  <si>
    <t>10106012920</t>
  </si>
  <si>
    <t>周希</t>
  </si>
  <si>
    <t>10106031911</t>
  </si>
  <si>
    <t>王安邦</t>
  </si>
  <si>
    <t>10106030813</t>
  </si>
  <si>
    <t>曾利剑</t>
  </si>
  <si>
    <t>余江县城乡居民养老保险局</t>
  </si>
  <si>
    <t>201003007</t>
  </si>
  <si>
    <t>10106031710</t>
  </si>
  <si>
    <t>邱成</t>
  </si>
  <si>
    <t>余江县医保局</t>
  </si>
  <si>
    <t>201003008</t>
  </si>
  <si>
    <t>10106032929</t>
  </si>
  <si>
    <t>吴晨晖</t>
  </si>
  <si>
    <t>余江县图书馆</t>
  </si>
  <si>
    <t>201003009</t>
  </si>
  <si>
    <t>10106018119</t>
  </si>
  <si>
    <t>陈婧</t>
  </si>
  <si>
    <t>余江县中医院</t>
  </si>
  <si>
    <t>201003010</t>
  </si>
  <si>
    <t>10106017916</t>
  </si>
  <si>
    <t>胡坚</t>
  </si>
  <si>
    <t>月湖新城管理局建设办公室</t>
  </si>
  <si>
    <t>201004004</t>
  </si>
  <si>
    <t>10106031525</t>
  </si>
  <si>
    <t>201004005</t>
  </si>
  <si>
    <t>吴俊骏</t>
  </si>
  <si>
    <t>10106016808</t>
  </si>
  <si>
    <t>刘宏</t>
  </si>
  <si>
    <t>201004006</t>
  </si>
  <si>
    <t>10106015729</t>
  </si>
  <si>
    <t>月湖新城管理局规化办公室</t>
  </si>
  <si>
    <t>201004007</t>
  </si>
  <si>
    <t>王志波</t>
  </si>
  <si>
    <t>10106016717</t>
  </si>
  <si>
    <t>刘雨</t>
  </si>
  <si>
    <t>月湖区城乡居民养老保险局</t>
  </si>
  <si>
    <t>201004009</t>
  </si>
  <si>
    <t>10106017103</t>
  </si>
  <si>
    <t>袁洁</t>
  </si>
  <si>
    <t>月湖区新农合</t>
  </si>
  <si>
    <t>201004010</t>
  </si>
  <si>
    <t>10106031014</t>
  </si>
  <si>
    <t>徐新滔</t>
  </si>
  <si>
    <t>月湖区审计投资审计中心</t>
  </si>
  <si>
    <t>201004011</t>
  </si>
  <si>
    <t>10106011102</t>
  </si>
  <si>
    <t>甘莹</t>
  </si>
  <si>
    <t>月湖区统计农村调查队</t>
  </si>
  <si>
    <t>201004012</t>
  </si>
  <si>
    <t>10106010616</t>
  </si>
  <si>
    <t>月湖区财政绩效中心</t>
  </si>
  <si>
    <t>201004013</t>
  </si>
  <si>
    <t>黄竟</t>
  </si>
  <si>
    <t>10106016630</t>
  </si>
  <si>
    <t>岑海林</t>
  </si>
  <si>
    <t>10106017010</t>
  </si>
  <si>
    <t>祝昊志</t>
  </si>
  <si>
    <t>月湖区安全生产监察大队</t>
  </si>
  <si>
    <t>201004014</t>
  </si>
  <si>
    <t>10106018206</t>
  </si>
  <si>
    <t>黄莹</t>
  </si>
  <si>
    <t xml:space="preserve"> 鹰潭市中医院</t>
  </si>
  <si>
    <t>201004015</t>
  </si>
  <si>
    <t>10106016724</t>
  </si>
  <si>
    <t>李成</t>
  </si>
  <si>
    <t>月湖区童家镇人口和计划生育服务站</t>
  </si>
  <si>
    <t>101004001</t>
  </si>
  <si>
    <t>10106014627</t>
  </si>
  <si>
    <t>胡徐一星</t>
  </si>
  <si>
    <t>月湖区童家镇文体广电服务站</t>
  </si>
  <si>
    <t>101004002</t>
  </si>
  <si>
    <t>10106031208</t>
  </si>
  <si>
    <t>王玉珏</t>
  </si>
  <si>
    <t>月湖区童家镇民生保障服务站</t>
  </si>
  <si>
    <t>201004001</t>
  </si>
  <si>
    <t>10106016030</t>
  </si>
  <si>
    <t>黄宁</t>
  </si>
  <si>
    <t>佟倩</t>
  </si>
  <si>
    <t>10106013813</t>
  </si>
  <si>
    <t>10106014015</t>
  </si>
  <si>
    <t>笔试成绩</t>
  </si>
  <si>
    <t>面试成绩</t>
  </si>
  <si>
    <t>总成绩</t>
  </si>
  <si>
    <t>2014年鹰潭市事业单位招聘考试政审人员公示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</si>
</sst>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7" fillId="13" borderId="6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9" fillId="8" borderId="0" applyNumberFormat="0" applyBorder="0" applyAlignment="0" applyProtection="0"/>
    <xf numFmtId="0" fontId="3" fillId="2" borderId="8" applyNumberFormat="0" applyAlignment="0" applyProtection="0"/>
    <xf numFmtId="0" fontId="19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48" applyFont="1" applyBorder="1" applyAlignment="1">
      <alignment horizontal="center" vertical="center" wrapText="1"/>
      <protection/>
    </xf>
    <xf numFmtId="0" fontId="21" fillId="0" borderId="10" xfId="70" applyFont="1" applyBorder="1" applyAlignment="1">
      <alignment horizontal="center" vertical="center" wrapText="1"/>
      <protection/>
    </xf>
    <xf numFmtId="184" fontId="21" fillId="0" borderId="10" xfId="71" applyNumberFormat="1" applyFont="1" applyBorder="1" applyAlignment="1">
      <alignment horizontal="center" vertical="center" wrapText="1"/>
      <protection/>
    </xf>
    <xf numFmtId="184" fontId="21" fillId="0" borderId="10" xfId="0" applyNumberFormat="1" applyFont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0" xfId="68" applyFont="1" applyBorder="1" applyAlignment="1">
      <alignment horizontal="center" vertical="center" wrapText="1"/>
      <protection/>
    </xf>
    <xf numFmtId="49" fontId="21" fillId="0" borderId="10" xfId="40" applyNumberFormat="1" applyFont="1" applyBorder="1" applyAlignment="1">
      <alignment horizontal="left" vertical="center" wrapText="1"/>
      <protection/>
    </xf>
    <xf numFmtId="0" fontId="21" fillId="0" borderId="10" xfId="66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21" fillId="0" borderId="10" xfId="67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0" xfId="68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2 5" xfId="46"/>
    <cellStyle name="常规 2 6" xfId="47"/>
    <cellStyle name="常规 3" xfId="48"/>
    <cellStyle name="常规 3 10" xfId="49"/>
    <cellStyle name="常规 3 11" xfId="50"/>
    <cellStyle name="常规 3 12" xfId="51"/>
    <cellStyle name="常规 3 13" xfId="52"/>
    <cellStyle name="常规 3 14" xfId="53"/>
    <cellStyle name="常规 3 15" xfId="54"/>
    <cellStyle name="常规 3 16" xfId="55"/>
    <cellStyle name="常规 3 17" xfId="56"/>
    <cellStyle name="常规 3 18" xfId="57"/>
    <cellStyle name="常规 3 19" xfId="58"/>
    <cellStyle name="常规 3 2" xfId="59"/>
    <cellStyle name="常规 3 20" xfId="60"/>
    <cellStyle name="常规 3 3" xfId="61"/>
    <cellStyle name="常规 3 4" xfId="62"/>
    <cellStyle name="常规 3 5" xfId="63"/>
    <cellStyle name="常规 3 6" xfId="64"/>
    <cellStyle name="常规 3 7" xfId="65"/>
    <cellStyle name="常规 3 8" xfId="66"/>
    <cellStyle name="常规 3 9" xfId="67"/>
    <cellStyle name="常规 4" xfId="68"/>
    <cellStyle name="常规 5" xfId="69"/>
    <cellStyle name="常规 6" xfId="70"/>
    <cellStyle name="常规 7" xfId="71"/>
    <cellStyle name="常规 8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67">
      <selection activeCell="D74" sqref="D74"/>
    </sheetView>
  </sheetViews>
  <sheetFormatPr defaultColWidth="9.00390625" defaultRowHeight="29.25" customHeight="1"/>
  <cols>
    <col min="1" max="1" width="8.875" style="9" customWidth="1"/>
    <col min="2" max="2" width="30.125" style="11" customWidth="1"/>
    <col min="3" max="3" width="11.00390625" style="9" customWidth="1"/>
    <col min="4" max="4" width="12.75390625" style="9" customWidth="1"/>
    <col min="5" max="5" width="8.875" style="9" customWidth="1"/>
    <col min="6" max="6" width="9.375" style="9" customWidth="1"/>
    <col min="7" max="7" width="7.50390625" style="9" customWidth="1"/>
    <col min="8" max="16384" width="9.00390625" style="9" customWidth="1"/>
  </cols>
  <sheetData>
    <row r="1" spans="1:7" ht="35.25" customHeight="1">
      <c r="A1" s="24" t="s">
        <v>329</v>
      </c>
      <c r="B1" s="24"/>
      <c r="C1" s="24"/>
      <c r="D1" s="24"/>
      <c r="E1" s="24"/>
      <c r="F1" s="24"/>
      <c r="G1" s="24"/>
    </row>
    <row r="2" spans="1:7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326</v>
      </c>
      <c r="F2" s="1" t="s">
        <v>327</v>
      </c>
      <c r="G2" s="1" t="s">
        <v>328</v>
      </c>
    </row>
    <row r="3" spans="1:7" ht="29.25" customHeight="1">
      <c r="A3" s="3" t="s">
        <v>47</v>
      </c>
      <c r="B3" s="12" t="s">
        <v>155</v>
      </c>
      <c r="C3" s="13" t="s">
        <v>5</v>
      </c>
      <c r="D3" s="4" t="s">
        <v>103</v>
      </c>
      <c r="E3" s="5">
        <v>81.2</v>
      </c>
      <c r="F3" s="5">
        <v>70.98</v>
      </c>
      <c r="G3" s="5">
        <f>SUM(E3*0.6+F3*0.4)</f>
        <v>77.112</v>
      </c>
    </row>
    <row r="4" spans="1:7" ht="29.25" customHeight="1">
      <c r="A4" s="3" t="s">
        <v>48</v>
      </c>
      <c r="B4" s="23" t="s">
        <v>156</v>
      </c>
      <c r="C4" s="25" t="s">
        <v>6</v>
      </c>
      <c r="D4" s="4" t="s">
        <v>104</v>
      </c>
      <c r="E4" s="6">
        <v>78.6</v>
      </c>
      <c r="F4" s="5">
        <v>70.61</v>
      </c>
      <c r="G4" s="5">
        <f>SUM(E4*0.6+F4*0.4)</f>
        <v>75.404</v>
      </c>
    </row>
    <row r="5" spans="1:7" ht="29.25" customHeight="1">
      <c r="A5" s="3" t="s">
        <v>49</v>
      </c>
      <c r="B5" s="23"/>
      <c r="C5" s="25"/>
      <c r="D5" s="4" t="s">
        <v>105</v>
      </c>
      <c r="E5" s="6">
        <v>76.9</v>
      </c>
      <c r="F5" s="5">
        <v>73.06</v>
      </c>
      <c r="G5" s="5">
        <f>SUM(E5*0.6+F5*0.4)</f>
        <v>75.364</v>
      </c>
    </row>
    <row r="6" spans="1:7" ht="29.25" customHeight="1">
      <c r="A6" s="3" t="s">
        <v>50</v>
      </c>
      <c r="B6" s="23"/>
      <c r="C6" s="25"/>
      <c r="D6" s="4" t="s">
        <v>106</v>
      </c>
      <c r="E6" s="6">
        <v>76.1</v>
      </c>
      <c r="F6" s="5">
        <v>72.54</v>
      </c>
      <c r="G6" s="5">
        <f>SUM(E6*0.6+F6*0.4)</f>
        <v>74.676</v>
      </c>
    </row>
    <row r="7" spans="1:7" ht="29.25" customHeight="1">
      <c r="A7" s="3" t="s">
        <v>51</v>
      </c>
      <c r="B7" s="23" t="s">
        <v>157</v>
      </c>
      <c r="C7" s="15" t="s">
        <v>7</v>
      </c>
      <c r="D7" s="4" t="s">
        <v>107</v>
      </c>
      <c r="E7" s="5">
        <v>74.9</v>
      </c>
      <c r="F7" s="5">
        <v>74.07</v>
      </c>
      <c r="G7" s="5">
        <f aca="true" t="shared" si="0" ref="G7:G32">SUM(E7*0.6+F7*0.4)</f>
        <v>74.56800000000001</v>
      </c>
    </row>
    <row r="8" spans="1:7" ht="29.25" customHeight="1">
      <c r="A8" s="3" t="s">
        <v>52</v>
      </c>
      <c r="B8" s="23"/>
      <c r="C8" s="15" t="s">
        <v>4</v>
      </c>
      <c r="D8" s="4" t="s">
        <v>108</v>
      </c>
      <c r="E8" s="5">
        <v>78.7</v>
      </c>
      <c r="F8" s="5">
        <v>73.24</v>
      </c>
      <c r="G8" s="5">
        <f t="shared" si="0"/>
        <v>76.51599999999999</v>
      </c>
    </row>
    <row r="9" spans="1:7" ht="29.25" customHeight="1">
      <c r="A9" s="3" t="s">
        <v>53</v>
      </c>
      <c r="B9" s="12" t="s">
        <v>158</v>
      </c>
      <c r="C9" s="14" t="s">
        <v>8</v>
      </c>
      <c r="D9" s="4" t="s">
        <v>109</v>
      </c>
      <c r="E9" s="5">
        <v>89.1</v>
      </c>
      <c r="F9" s="7">
        <v>72.3</v>
      </c>
      <c r="G9" s="5">
        <f t="shared" si="0"/>
        <v>82.38</v>
      </c>
    </row>
    <row r="10" spans="1:7" ht="29.25" customHeight="1">
      <c r="A10" s="3" t="s">
        <v>54</v>
      </c>
      <c r="B10" s="12" t="s">
        <v>159</v>
      </c>
      <c r="C10" s="14" t="s">
        <v>9</v>
      </c>
      <c r="D10" s="4" t="s">
        <v>110</v>
      </c>
      <c r="E10" s="5">
        <v>76.8</v>
      </c>
      <c r="F10" s="5">
        <v>72.43</v>
      </c>
      <c r="G10" s="5">
        <f t="shared" si="0"/>
        <v>75.052</v>
      </c>
    </row>
    <row r="11" spans="1:7" ht="29.25" customHeight="1">
      <c r="A11" s="3" t="s">
        <v>55</v>
      </c>
      <c r="B11" s="12" t="s">
        <v>160</v>
      </c>
      <c r="C11" s="14" t="s">
        <v>11</v>
      </c>
      <c r="D11" s="4" t="s">
        <v>111</v>
      </c>
      <c r="E11" s="5">
        <v>80.5</v>
      </c>
      <c r="F11" s="5">
        <v>74.45</v>
      </c>
      <c r="G11" s="5">
        <f t="shared" si="0"/>
        <v>78.08</v>
      </c>
    </row>
    <row r="12" spans="1:7" ht="29.25" customHeight="1">
      <c r="A12" s="3" t="s">
        <v>56</v>
      </c>
      <c r="B12" s="12" t="s">
        <v>161</v>
      </c>
      <c r="C12" s="14" t="s">
        <v>12</v>
      </c>
      <c r="D12" s="4" t="s">
        <v>112</v>
      </c>
      <c r="E12" s="5">
        <v>82.1</v>
      </c>
      <c r="F12" s="7">
        <v>71.87</v>
      </c>
      <c r="G12" s="5">
        <f t="shared" si="0"/>
        <v>78.00800000000001</v>
      </c>
    </row>
    <row r="13" spans="1:7" ht="29.25" customHeight="1">
      <c r="A13" s="3" t="s">
        <v>57</v>
      </c>
      <c r="B13" s="12" t="s">
        <v>162</v>
      </c>
      <c r="C13" s="15" t="s">
        <v>13</v>
      </c>
      <c r="D13" s="4" t="s">
        <v>113</v>
      </c>
      <c r="E13" s="5">
        <v>78.1</v>
      </c>
      <c r="F13" s="5">
        <v>72.44</v>
      </c>
      <c r="G13" s="5">
        <f t="shared" si="0"/>
        <v>75.83599999999998</v>
      </c>
    </row>
    <row r="14" spans="1:7" ht="29.25" customHeight="1">
      <c r="A14" s="3" t="s">
        <v>58</v>
      </c>
      <c r="B14" s="23" t="s">
        <v>163</v>
      </c>
      <c r="C14" s="15" t="s">
        <v>14</v>
      </c>
      <c r="D14" s="4" t="s">
        <v>114</v>
      </c>
      <c r="E14" s="5">
        <v>77.9</v>
      </c>
      <c r="F14" s="5">
        <v>72.38</v>
      </c>
      <c r="G14" s="5">
        <f>SUM(E14*0.6+F14*0.4)</f>
        <v>75.69200000000001</v>
      </c>
    </row>
    <row r="15" spans="1:7" ht="29.25" customHeight="1">
      <c r="A15" s="3" t="s">
        <v>17</v>
      </c>
      <c r="B15" s="23"/>
      <c r="C15" s="14" t="s">
        <v>15</v>
      </c>
      <c r="D15" s="4" t="s">
        <v>115</v>
      </c>
      <c r="E15" s="6">
        <v>74.1</v>
      </c>
      <c r="F15" s="5">
        <v>74.96</v>
      </c>
      <c r="G15" s="5">
        <f t="shared" si="0"/>
        <v>74.44399999999999</v>
      </c>
    </row>
    <row r="16" spans="1:7" ht="29.25" customHeight="1">
      <c r="A16" s="3" t="s">
        <v>59</v>
      </c>
      <c r="B16" s="12" t="s">
        <v>164</v>
      </c>
      <c r="C16" s="14" t="s">
        <v>16</v>
      </c>
      <c r="D16" s="4" t="s">
        <v>116</v>
      </c>
      <c r="E16" s="5">
        <v>80.7</v>
      </c>
      <c r="F16" s="5">
        <v>72.44</v>
      </c>
      <c r="G16" s="5">
        <f t="shared" si="0"/>
        <v>77.396</v>
      </c>
    </row>
    <row r="17" spans="1:7" ht="29.25" customHeight="1">
      <c r="A17" s="3" t="s">
        <v>60</v>
      </c>
      <c r="B17" s="23" t="s">
        <v>165</v>
      </c>
      <c r="C17" s="26" t="s">
        <v>18</v>
      </c>
      <c r="D17" s="4" t="s">
        <v>117</v>
      </c>
      <c r="E17" s="5">
        <v>81.5</v>
      </c>
      <c r="F17" s="5">
        <v>70.02</v>
      </c>
      <c r="G17" s="5">
        <f t="shared" si="0"/>
        <v>76.908</v>
      </c>
    </row>
    <row r="18" spans="1:7" ht="29.25" customHeight="1">
      <c r="A18" s="3" t="s">
        <v>61</v>
      </c>
      <c r="B18" s="23"/>
      <c r="C18" s="26"/>
      <c r="D18" s="4" t="s">
        <v>118</v>
      </c>
      <c r="E18" s="5">
        <v>80.7</v>
      </c>
      <c r="F18" s="5">
        <v>69.9</v>
      </c>
      <c r="G18" s="5">
        <f t="shared" si="0"/>
        <v>76.38000000000001</v>
      </c>
    </row>
    <row r="19" spans="1:7" ht="29.25" customHeight="1">
      <c r="A19" s="3" t="s">
        <v>62</v>
      </c>
      <c r="B19" s="12" t="s">
        <v>166</v>
      </c>
      <c r="C19" s="14" t="s">
        <v>19</v>
      </c>
      <c r="D19" s="4" t="s">
        <v>119</v>
      </c>
      <c r="E19" s="5">
        <v>67.9</v>
      </c>
      <c r="F19" s="5">
        <v>72.3</v>
      </c>
      <c r="G19" s="5">
        <f>SUM(E19*0.6+F19*0.4)</f>
        <v>69.66</v>
      </c>
    </row>
    <row r="20" spans="1:7" ht="29.25" customHeight="1">
      <c r="A20" s="3" t="s">
        <v>63</v>
      </c>
      <c r="B20" s="12" t="s">
        <v>167</v>
      </c>
      <c r="C20" s="13" t="s">
        <v>20</v>
      </c>
      <c r="D20" s="4" t="s">
        <v>120</v>
      </c>
      <c r="E20" s="5">
        <v>78.7</v>
      </c>
      <c r="F20" s="5">
        <v>71.46</v>
      </c>
      <c r="G20" s="5">
        <f t="shared" si="0"/>
        <v>75.804</v>
      </c>
    </row>
    <row r="21" spans="1:7" ht="29.25" customHeight="1">
      <c r="A21" s="3" t="s">
        <v>64</v>
      </c>
      <c r="B21" s="23" t="s">
        <v>168</v>
      </c>
      <c r="C21" s="15" t="s">
        <v>95</v>
      </c>
      <c r="D21" s="4" t="s">
        <v>121</v>
      </c>
      <c r="E21" s="5">
        <v>79.2</v>
      </c>
      <c r="F21" s="5">
        <v>71.18</v>
      </c>
      <c r="G21" s="5">
        <f t="shared" si="0"/>
        <v>75.992</v>
      </c>
    </row>
    <row r="22" spans="1:7" ht="29.25" customHeight="1">
      <c r="A22" s="3" t="s">
        <v>65</v>
      </c>
      <c r="B22" s="23"/>
      <c r="C22" s="14" t="s">
        <v>96</v>
      </c>
      <c r="D22" s="4" t="s">
        <v>122</v>
      </c>
      <c r="E22" s="5">
        <v>73.1</v>
      </c>
      <c r="F22" s="5">
        <v>70.15</v>
      </c>
      <c r="G22" s="5">
        <f>SUM(E22*0.6+F22*0.4)</f>
        <v>71.91999999999999</v>
      </c>
    </row>
    <row r="23" spans="1:7" ht="29.25" customHeight="1">
      <c r="A23" s="3" t="s">
        <v>66</v>
      </c>
      <c r="B23" s="12" t="s">
        <v>169</v>
      </c>
      <c r="C23" s="15" t="s">
        <v>21</v>
      </c>
      <c r="D23" s="4" t="s">
        <v>123</v>
      </c>
      <c r="E23" s="5">
        <v>79.7</v>
      </c>
      <c r="F23" s="5">
        <v>71.49</v>
      </c>
      <c r="G23" s="5">
        <f t="shared" si="0"/>
        <v>76.416</v>
      </c>
    </row>
    <row r="24" spans="1:7" ht="29.25" customHeight="1">
      <c r="A24" s="3" t="s">
        <v>67</v>
      </c>
      <c r="B24" s="12" t="s">
        <v>170</v>
      </c>
      <c r="C24" s="14" t="s">
        <v>22</v>
      </c>
      <c r="D24" s="4" t="s">
        <v>124</v>
      </c>
      <c r="E24" s="5">
        <v>83.4</v>
      </c>
      <c r="F24" s="5">
        <v>70.03</v>
      </c>
      <c r="G24" s="5">
        <f t="shared" si="0"/>
        <v>78.05199999999999</v>
      </c>
    </row>
    <row r="25" spans="1:7" ht="29.25" customHeight="1">
      <c r="A25" s="3" t="s">
        <v>68</v>
      </c>
      <c r="B25" s="12" t="s">
        <v>171</v>
      </c>
      <c r="C25" s="14" t="s">
        <v>23</v>
      </c>
      <c r="D25" s="4" t="s">
        <v>36</v>
      </c>
      <c r="E25" s="5">
        <v>85.1</v>
      </c>
      <c r="F25" s="5">
        <v>71.61</v>
      </c>
      <c r="G25" s="5">
        <f t="shared" si="0"/>
        <v>79.704</v>
      </c>
    </row>
    <row r="26" spans="1:7" ht="29.25" customHeight="1">
      <c r="A26" s="3" t="s">
        <v>69</v>
      </c>
      <c r="B26" s="12" t="s">
        <v>172</v>
      </c>
      <c r="C26" s="14" t="s">
        <v>97</v>
      </c>
      <c r="D26" s="4" t="s">
        <v>125</v>
      </c>
      <c r="E26" s="5">
        <v>86.2</v>
      </c>
      <c r="F26" s="5">
        <v>71.31</v>
      </c>
      <c r="G26" s="5">
        <f t="shared" si="0"/>
        <v>80.244</v>
      </c>
    </row>
    <row r="27" spans="1:7" ht="29.25" customHeight="1">
      <c r="A27" s="3" t="s">
        <v>70</v>
      </c>
      <c r="B27" s="12" t="s">
        <v>173</v>
      </c>
      <c r="C27" s="14" t="s">
        <v>24</v>
      </c>
      <c r="D27" s="4" t="s">
        <v>126</v>
      </c>
      <c r="E27" s="5">
        <v>75.3</v>
      </c>
      <c r="F27" s="5">
        <v>68.7</v>
      </c>
      <c r="G27" s="5">
        <f t="shared" si="0"/>
        <v>72.66</v>
      </c>
    </row>
    <row r="28" spans="1:7" ht="29.25" customHeight="1">
      <c r="A28" s="3" t="s">
        <v>71</v>
      </c>
      <c r="B28" s="12" t="s">
        <v>174</v>
      </c>
      <c r="C28" s="14" t="s">
        <v>25</v>
      </c>
      <c r="D28" s="4" t="s">
        <v>127</v>
      </c>
      <c r="E28" s="5">
        <v>83.2</v>
      </c>
      <c r="F28" s="5">
        <v>69.07</v>
      </c>
      <c r="G28" s="5">
        <f t="shared" si="0"/>
        <v>77.548</v>
      </c>
    </row>
    <row r="29" spans="1:7" ht="29.25" customHeight="1">
      <c r="A29" s="3" t="s">
        <v>72</v>
      </c>
      <c r="B29" s="12" t="s">
        <v>175</v>
      </c>
      <c r="C29" s="14" t="s">
        <v>26</v>
      </c>
      <c r="D29" s="4" t="s">
        <v>128</v>
      </c>
      <c r="E29" s="5">
        <v>79.5</v>
      </c>
      <c r="F29" s="5">
        <v>72.82</v>
      </c>
      <c r="G29" s="5">
        <f t="shared" si="0"/>
        <v>76.828</v>
      </c>
    </row>
    <row r="30" spans="1:7" ht="29.25" customHeight="1">
      <c r="A30" s="3" t="s">
        <v>73</v>
      </c>
      <c r="B30" s="23" t="s">
        <v>176</v>
      </c>
      <c r="C30" s="14" t="s">
        <v>27</v>
      </c>
      <c r="D30" s="4" t="s">
        <v>129</v>
      </c>
      <c r="E30" s="5">
        <v>80.8</v>
      </c>
      <c r="F30" s="5">
        <v>71.71</v>
      </c>
      <c r="G30" s="5">
        <f t="shared" si="0"/>
        <v>77.16399999999999</v>
      </c>
    </row>
    <row r="31" spans="1:7" ht="29.25" customHeight="1">
      <c r="A31" s="3" t="s">
        <v>74</v>
      </c>
      <c r="B31" s="23"/>
      <c r="C31" s="14" t="s">
        <v>28</v>
      </c>
      <c r="D31" s="4" t="s">
        <v>130</v>
      </c>
      <c r="E31" s="5">
        <v>77.4</v>
      </c>
      <c r="F31" s="5">
        <v>70.64</v>
      </c>
      <c r="G31" s="5">
        <f t="shared" si="0"/>
        <v>74.696</v>
      </c>
    </row>
    <row r="32" spans="1:7" ht="29.25" customHeight="1">
      <c r="A32" s="3" t="s">
        <v>10</v>
      </c>
      <c r="B32" s="12" t="s">
        <v>177</v>
      </c>
      <c r="C32" s="14" t="s">
        <v>29</v>
      </c>
      <c r="D32" s="4" t="s">
        <v>131</v>
      </c>
      <c r="E32" s="5">
        <v>78.7</v>
      </c>
      <c r="F32" s="5">
        <v>74.02</v>
      </c>
      <c r="G32" s="5">
        <f t="shared" si="0"/>
        <v>76.828</v>
      </c>
    </row>
    <row r="33" spans="1:7" ht="29.25" customHeight="1">
      <c r="A33" s="3" t="s">
        <v>41</v>
      </c>
      <c r="B33" s="23" t="s">
        <v>152</v>
      </c>
      <c r="C33" s="25" t="s">
        <v>30</v>
      </c>
      <c r="D33" s="4" t="s">
        <v>134</v>
      </c>
      <c r="E33" s="5">
        <v>78.7</v>
      </c>
      <c r="F33" s="5">
        <v>71.25</v>
      </c>
      <c r="G33" s="5">
        <f aca="true" t="shared" si="1" ref="G33:G38">SUM(E33*0.6+F33*0.4)</f>
        <v>75.72</v>
      </c>
    </row>
    <row r="34" spans="1:7" ht="29.25" customHeight="1">
      <c r="A34" s="3" t="s">
        <v>37</v>
      </c>
      <c r="B34" s="23"/>
      <c r="C34" s="25"/>
      <c r="D34" s="4" t="s">
        <v>133</v>
      </c>
      <c r="E34" s="5">
        <v>78.7</v>
      </c>
      <c r="F34" s="5">
        <v>70.65</v>
      </c>
      <c r="G34" s="5">
        <f t="shared" si="1"/>
        <v>75.48</v>
      </c>
    </row>
    <row r="35" spans="1:7" ht="29.25" customHeight="1">
      <c r="A35" s="3" t="s">
        <v>76</v>
      </c>
      <c r="B35" s="23"/>
      <c r="C35" s="25"/>
      <c r="D35" s="4" t="s">
        <v>132</v>
      </c>
      <c r="E35" s="5">
        <v>78.9</v>
      </c>
      <c r="F35" s="5">
        <v>68</v>
      </c>
      <c r="G35" s="5">
        <f t="shared" si="1"/>
        <v>74.54</v>
      </c>
    </row>
    <row r="36" spans="1:7" ht="29.25" customHeight="1">
      <c r="A36" s="3" t="s">
        <v>77</v>
      </c>
      <c r="B36" s="23"/>
      <c r="C36" s="25"/>
      <c r="D36" s="4" t="s">
        <v>135</v>
      </c>
      <c r="E36" s="5">
        <v>76.8</v>
      </c>
      <c r="F36" s="5">
        <v>70.09</v>
      </c>
      <c r="G36" s="5">
        <f t="shared" si="1"/>
        <v>74.116</v>
      </c>
    </row>
    <row r="37" spans="1:7" ht="29.25" customHeight="1">
      <c r="A37" s="3" t="s">
        <v>79</v>
      </c>
      <c r="B37" s="23"/>
      <c r="C37" s="25"/>
      <c r="D37" s="4" t="s">
        <v>137</v>
      </c>
      <c r="E37" s="5">
        <v>74</v>
      </c>
      <c r="F37" s="5">
        <v>72.76</v>
      </c>
      <c r="G37" s="5">
        <f t="shared" si="1"/>
        <v>73.504</v>
      </c>
    </row>
    <row r="38" spans="1:7" ht="29.25" customHeight="1">
      <c r="A38" s="3" t="s">
        <v>78</v>
      </c>
      <c r="B38" s="23"/>
      <c r="C38" s="25"/>
      <c r="D38" s="4" t="s">
        <v>136</v>
      </c>
      <c r="E38" s="5">
        <v>74</v>
      </c>
      <c r="F38" s="5">
        <v>71.52</v>
      </c>
      <c r="G38" s="5">
        <f t="shared" si="1"/>
        <v>73.008</v>
      </c>
    </row>
    <row r="39" spans="1:7" ht="29.25" customHeight="1">
      <c r="A39" s="3" t="s">
        <v>80</v>
      </c>
      <c r="B39" s="12" t="s">
        <v>153</v>
      </c>
      <c r="C39" s="14" t="s">
        <v>32</v>
      </c>
      <c r="D39" s="4" t="s">
        <v>138</v>
      </c>
      <c r="E39" s="5">
        <v>78.7</v>
      </c>
      <c r="F39" s="5">
        <v>69.61</v>
      </c>
      <c r="G39" s="5">
        <f aca="true" t="shared" si="2" ref="G39:G65">SUM(E39*0.6+F39*0.4)</f>
        <v>75.064</v>
      </c>
    </row>
    <row r="40" spans="1:7" ht="29.25" customHeight="1">
      <c r="A40" s="2" t="s">
        <v>183</v>
      </c>
      <c r="B40" s="23" t="s">
        <v>154</v>
      </c>
      <c r="C40" s="14" t="s">
        <v>33</v>
      </c>
      <c r="D40" s="2" t="s">
        <v>184</v>
      </c>
      <c r="E40" s="6">
        <v>78.5</v>
      </c>
      <c r="F40" s="1">
        <v>72.28</v>
      </c>
      <c r="G40" s="5">
        <f>SUM(E40*0.6+F40*0.4)</f>
        <v>76.012</v>
      </c>
    </row>
    <row r="41" spans="1:7" ht="29.25" customHeight="1">
      <c r="A41" s="3" t="s">
        <v>81</v>
      </c>
      <c r="B41" s="23"/>
      <c r="C41" s="15" t="s">
        <v>34</v>
      </c>
      <c r="D41" s="4" t="s">
        <v>139</v>
      </c>
      <c r="E41" s="5">
        <v>78.7</v>
      </c>
      <c r="F41" s="5">
        <v>72.71</v>
      </c>
      <c r="G41" s="5">
        <f t="shared" si="2"/>
        <v>76.304</v>
      </c>
    </row>
    <row r="42" spans="1:7" ht="29.25" customHeight="1">
      <c r="A42" s="3" t="s">
        <v>82</v>
      </c>
      <c r="B42" s="12" t="s">
        <v>178</v>
      </c>
      <c r="C42" s="14" t="s">
        <v>35</v>
      </c>
      <c r="D42" s="4" t="s">
        <v>140</v>
      </c>
      <c r="E42" s="5">
        <v>80.5</v>
      </c>
      <c r="F42" s="5">
        <v>73.42</v>
      </c>
      <c r="G42" s="5">
        <f t="shared" si="2"/>
        <v>77.668</v>
      </c>
    </row>
    <row r="43" spans="1:7" ht="29.25" customHeight="1">
      <c r="A43" s="3" t="s">
        <v>83</v>
      </c>
      <c r="B43" s="23" t="s">
        <v>179</v>
      </c>
      <c r="C43" s="14" t="s">
        <v>38</v>
      </c>
      <c r="D43" s="4" t="s">
        <v>141</v>
      </c>
      <c r="E43" s="5">
        <v>81.7</v>
      </c>
      <c r="F43" s="5">
        <v>74.87</v>
      </c>
      <c r="G43" s="5">
        <f t="shared" si="2"/>
        <v>78.968</v>
      </c>
    </row>
    <row r="44" spans="1:7" ht="29.25" customHeight="1">
      <c r="A44" s="3" t="s">
        <v>84</v>
      </c>
      <c r="B44" s="23"/>
      <c r="C44" s="15" t="s">
        <v>39</v>
      </c>
      <c r="D44" s="4" t="s">
        <v>142</v>
      </c>
      <c r="E44" s="5">
        <v>78.6</v>
      </c>
      <c r="F44" s="5">
        <v>73.67</v>
      </c>
      <c r="G44" s="5">
        <f>SUM(E44*0.6+F44*0.4)</f>
        <v>76.628</v>
      </c>
    </row>
    <row r="45" spans="1:7" ht="29.25" customHeight="1">
      <c r="A45" s="3" t="s">
        <v>85</v>
      </c>
      <c r="B45" s="23" t="s">
        <v>180</v>
      </c>
      <c r="C45" s="15" t="s">
        <v>40</v>
      </c>
      <c r="D45" s="4" t="s">
        <v>143</v>
      </c>
      <c r="E45" s="5">
        <v>84.8</v>
      </c>
      <c r="F45" s="5">
        <v>69.26</v>
      </c>
      <c r="G45" s="5">
        <f t="shared" si="2"/>
        <v>78.584</v>
      </c>
    </row>
    <row r="46" spans="1:7" ht="29.25" customHeight="1">
      <c r="A46" s="3" t="s">
        <v>86</v>
      </c>
      <c r="B46" s="23"/>
      <c r="C46" s="14" t="s">
        <v>42</v>
      </c>
      <c r="D46" s="4" t="s">
        <v>144</v>
      </c>
      <c r="E46" s="5">
        <v>75.8</v>
      </c>
      <c r="F46" s="5">
        <v>67.8</v>
      </c>
      <c r="G46" s="5">
        <f t="shared" si="2"/>
        <v>72.6</v>
      </c>
    </row>
    <row r="47" spans="1:7" ht="29.25" customHeight="1">
      <c r="A47" s="3" t="s">
        <v>87</v>
      </c>
      <c r="B47" s="23"/>
      <c r="C47" s="14" t="s">
        <v>43</v>
      </c>
      <c r="D47" s="4" t="s">
        <v>145</v>
      </c>
      <c r="E47" s="5">
        <v>83.4</v>
      </c>
      <c r="F47" s="5">
        <v>71.66</v>
      </c>
      <c r="G47" s="5">
        <f t="shared" si="2"/>
        <v>78.70400000000001</v>
      </c>
    </row>
    <row r="48" spans="1:7" ht="29.25" customHeight="1">
      <c r="A48" s="3" t="s">
        <v>88</v>
      </c>
      <c r="B48" s="12" t="s">
        <v>181</v>
      </c>
      <c r="C48" s="13" t="s">
        <v>45</v>
      </c>
      <c r="D48" s="4" t="s">
        <v>146</v>
      </c>
      <c r="E48" s="5">
        <v>90.5</v>
      </c>
      <c r="F48" s="5">
        <v>69.4</v>
      </c>
      <c r="G48" s="5">
        <f t="shared" si="2"/>
        <v>82.06</v>
      </c>
    </row>
    <row r="49" spans="1:7" ht="29.25" customHeight="1">
      <c r="A49" s="3" t="s">
        <v>89</v>
      </c>
      <c r="B49" s="12" t="s">
        <v>182</v>
      </c>
      <c r="C49" s="14" t="s">
        <v>98</v>
      </c>
      <c r="D49" s="4" t="s">
        <v>147</v>
      </c>
      <c r="E49" s="5">
        <v>82.4</v>
      </c>
      <c r="F49" s="5">
        <v>72.03</v>
      </c>
      <c r="G49" s="5">
        <f t="shared" si="2"/>
        <v>78.25200000000001</v>
      </c>
    </row>
    <row r="50" spans="1:7" ht="29.25" customHeight="1">
      <c r="A50" s="3" t="s">
        <v>90</v>
      </c>
      <c r="B50" s="23" t="s">
        <v>151</v>
      </c>
      <c r="C50" s="14" t="s">
        <v>46</v>
      </c>
      <c r="D50" s="4" t="s">
        <v>148</v>
      </c>
      <c r="E50" s="5">
        <v>77.6</v>
      </c>
      <c r="F50" s="5">
        <v>69.85</v>
      </c>
      <c r="G50" s="5">
        <f t="shared" si="2"/>
        <v>74.5</v>
      </c>
    </row>
    <row r="51" spans="1:7" ht="29.25" customHeight="1">
      <c r="A51" s="3" t="s">
        <v>91</v>
      </c>
      <c r="B51" s="23"/>
      <c r="C51" s="14" t="s">
        <v>99</v>
      </c>
      <c r="D51" s="4" t="s">
        <v>149</v>
      </c>
      <c r="E51" s="5">
        <v>74.2</v>
      </c>
      <c r="F51" s="5">
        <v>69.84</v>
      </c>
      <c r="G51" s="5">
        <f>SUM(E51*0.6+F51*0.4)</f>
        <v>72.456</v>
      </c>
    </row>
    <row r="52" spans="1:7" ht="29.25" customHeight="1">
      <c r="A52" s="3" t="s">
        <v>92</v>
      </c>
      <c r="B52" s="23"/>
      <c r="C52" s="15" t="s">
        <v>100</v>
      </c>
      <c r="D52" s="4" t="s">
        <v>44</v>
      </c>
      <c r="E52" s="5">
        <v>83.2</v>
      </c>
      <c r="F52" s="5">
        <v>72.68</v>
      </c>
      <c r="G52" s="5">
        <f t="shared" si="2"/>
        <v>78.992</v>
      </c>
    </row>
    <row r="53" spans="1:7" ht="29.25" customHeight="1">
      <c r="A53" s="3" t="s">
        <v>93</v>
      </c>
      <c r="B53" s="23"/>
      <c r="C53" s="15" t="s">
        <v>101</v>
      </c>
      <c r="D53" s="4" t="s">
        <v>31</v>
      </c>
      <c r="E53" s="5">
        <v>79.3</v>
      </c>
      <c r="F53" s="5">
        <v>70.95</v>
      </c>
      <c r="G53" s="5">
        <f t="shared" si="2"/>
        <v>75.96000000000001</v>
      </c>
    </row>
    <row r="54" spans="1:7" ht="29.25" customHeight="1">
      <c r="A54" s="3" t="s">
        <v>94</v>
      </c>
      <c r="B54" s="23"/>
      <c r="C54" s="14" t="s">
        <v>102</v>
      </c>
      <c r="D54" s="4" t="s">
        <v>150</v>
      </c>
      <c r="E54" s="5">
        <v>76.8</v>
      </c>
      <c r="F54" s="5">
        <v>75.86</v>
      </c>
      <c r="G54" s="5">
        <f t="shared" si="2"/>
        <v>76.424</v>
      </c>
    </row>
    <row r="55" spans="1:7" ht="29.25" customHeight="1">
      <c r="A55" s="3" t="s">
        <v>193</v>
      </c>
      <c r="B55" s="23" t="s">
        <v>186</v>
      </c>
      <c r="C55" s="22" t="s">
        <v>187</v>
      </c>
      <c r="D55" s="4" t="s">
        <v>194</v>
      </c>
      <c r="E55" s="5">
        <v>81.5</v>
      </c>
      <c r="F55" s="5">
        <v>76.32</v>
      </c>
      <c r="G55" s="5">
        <f>SUM(E55*0.6+F55*0.4)</f>
        <v>79.428</v>
      </c>
    </row>
    <row r="56" spans="1:7" ht="29.25" customHeight="1">
      <c r="A56" s="3" t="s">
        <v>189</v>
      </c>
      <c r="B56" s="23"/>
      <c r="C56" s="22"/>
      <c r="D56" s="4" t="s">
        <v>190</v>
      </c>
      <c r="E56" s="5">
        <v>82.3</v>
      </c>
      <c r="F56" s="5">
        <v>73.58</v>
      </c>
      <c r="G56" s="5">
        <f>SUM(E56*0.6+F56*0.4)</f>
        <v>78.812</v>
      </c>
    </row>
    <row r="57" spans="1:7" ht="29.25" customHeight="1">
      <c r="A57" s="3" t="s">
        <v>185</v>
      </c>
      <c r="B57" s="23"/>
      <c r="C57" s="22"/>
      <c r="D57" s="4" t="s">
        <v>188</v>
      </c>
      <c r="E57" s="5">
        <v>83.2</v>
      </c>
      <c r="F57" s="5">
        <v>70.88</v>
      </c>
      <c r="G57" s="5">
        <f>SUM(E57*0.6+F57*0.4)</f>
        <v>78.272</v>
      </c>
    </row>
    <row r="58" spans="1:7" ht="29.25" customHeight="1">
      <c r="A58" s="3" t="s">
        <v>191</v>
      </c>
      <c r="B58" s="23"/>
      <c r="C58" s="22"/>
      <c r="D58" s="4" t="s">
        <v>192</v>
      </c>
      <c r="E58" s="5">
        <v>81.7</v>
      </c>
      <c r="F58" s="5">
        <v>71.15</v>
      </c>
      <c r="G58" s="5">
        <f>SUM(E58*0.6+F58*0.4)</f>
        <v>77.48</v>
      </c>
    </row>
    <row r="59" spans="1:7" ht="29.25" customHeight="1">
      <c r="A59" s="3" t="s">
        <v>195</v>
      </c>
      <c r="B59" s="12" t="s">
        <v>196</v>
      </c>
      <c r="C59" s="15" t="s">
        <v>197</v>
      </c>
      <c r="D59" s="4" t="s">
        <v>198</v>
      </c>
      <c r="E59" s="5">
        <v>86.8</v>
      </c>
      <c r="F59" s="5">
        <v>69.72</v>
      </c>
      <c r="G59" s="5">
        <f t="shared" si="2"/>
        <v>79.968</v>
      </c>
    </row>
    <row r="60" spans="1:7" ht="29.25" customHeight="1">
      <c r="A60" s="3" t="s">
        <v>199</v>
      </c>
      <c r="B60" s="16" t="s">
        <v>200</v>
      </c>
      <c r="C60" s="15" t="s">
        <v>201</v>
      </c>
      <c r="D60" s="4" t="s">
        <v>202</v>
      </c>
      <c r="E60" s="5">
        <v>84.1</v>
      </c>
      <c r="F60" s="5">
        <v>70.52</v>
      </c>
      <c r="G60" s="5">
        <f t="shared" si="2"/>
        <v>78.66799999999999</v>
      </c>
    </row>
    <row r="61" spans="1:7" ht="29.25" customHeight="1">
      <c r="A61" s="3" t="s">
        <v>203</v>
      </c>
      <c r="B61" s="10" t="s">
        <v>204</v>
      </c>
      <c r="C61" s="17" t="s">
        <v>205</v>
      </c>
      <c r="D61" s="4" t="s">
        <v>206</v>
      </c>
      <c r="E61" s="5">
        <v>83.3</v>
      </c>
      <c r="F61" s="5">
        <v>70.94</v>
      </c>
      <c r="G61" s="5">
        <f t="shared" si="2"/>
        <v>78.356</v>
      </c>
    </row>
    <row r="62" spans="1:7" ht="29.25" customHeight="1">
      <c r="A62" s="3" t="s">
        <v>207</v>
      </c>
      <c r="B62" s="12" t="s">
        <v>208</v>
      </c>
      <c r="C62" s="17" t="s">
        <v>209</v>
      </c>
      <c r="D62" s="4" t="s">
        <v>210</v>
      </c>
      <c r="E62" s="5">
        <v>82.5</v>
      </c>
      <c r="F62" s="5">
        <v>68.03</v>
      </c>
      <c r="G62" s="5">
        <f t="shared" si="2"/>
        <v>76.712</v>
      </c>
    </row>
    <row r="63" spans="1:7" ht="29.25" customHeight="1">
      <c r="A63" s="3" t="s">
        <v>211</v>
      </c>
      <c r="B63" s="23" t="s">
        <v>212</v>
      </c>
      <c r="C63" s="15" t="s">
        <v>213</v>
      </c>
      <c r="D63" s="4" t="s">
        <v>214</v>
      </c>
      <c r="E63" s="5">
        <v>75</v>
      </c>
      <c r="F63" s="5">
        <v>76.02</v>
      </c>
      <c r="G63" s="5">
        <f t="shared" si="2"/>
        <v>75.408</v>
      </c>
    </row>
    <row r="64" spans="1:7" ht="29.25" customHeight="1">
      <c r="A64" s="3" t="s">
        <v>215</v>
      </c>
      <c r="B64" s="23"/>
      <c r="C64" s="18" t="s">
        <v>216</v>
      </c>
      <c r="D64" s="4" t="s">
        <v>217</v>
      </c>
      <c r="E64" s="5">
        <v>76.9</v>
      </c>
      <c r="F64" s="5">
        <v>69.25</v>
      </c>
      <c r="G64" s="5">
        <f t="shared" si="2"/>
        <v>73.84</v>
      </c>
    </row>
    <row r="65" spans="1:7" ht="29.25" customHeight="1">
      <c r="A65" s="3" t="s">
        <v>218</v>
      </c>
      <c r="B65" s="23" t="s">
        <v>219</v>
      </c>
      <c r="C65" s="19" t="s">
        <v>220</v>
      </c>
      <c r="D65" s="4" t="s">
        <v>221</v>
      </c>
      <c r="E65" s="5">
        <v>74.8</v>
      </c>
      <c r="F65" s="5">
        <v>70.08</v>
      </c>
      <c r="G65" s="5">
        <f t="shared" si="2"/>
        <v>72.91199999999999</v>
      </c>
    </row>
    <row r="66" spans="1:7" ht="29.25" customHeight="1">
      <c r="A66" s="3" t="s">
        <v>225</v>
      </c>
      <c r="B66" s="23"/>
      <c r="C66" s="27" t="s">
        <v>223</v>
      </c>
      <c r="D66" s="4" t="s">
        <v>226</v>
      </c>
      <c r="E66" s="5">
        <v>75</v>
      </c>
      <c r="F66" s="5">
        <v>73.7</v>
      </c>
      <c r="G66" s="5">
        <f>SUM(E66*0.6+F66*0.4)</f>
        <v>74.48</v>
      </c>
    </row>
    <row r="67" spans="1:7" ht="29.25" customHeight="1">
      <c r="A67" s="3" t="s">
        <v>222</v>
      </c>
      <c r="B67" s="23"/>
      <c r="C67" s="27"/>
      <c r="D67" s="4" t="s">
        <v>224</v>
      </c>
      <c r="E67" s="5">
        <v>76</v>
      </c>
      <c r="F67" s="5">
        <v>70.89</v>
      </c>
      <c r="G67" s="5">
        <f>SUM(E67*0.6+F67*0.4)</f>
        <v>73.956</v>
      </c>
    </row>
    <row r="68" spans="1:7" ht="29.25" customHeight="1">
      <c r="A68" s="3" t="s">
        <v>227</v>
      </c>
      <c r="B68" s="12" t="s">
        <v>228</v>
      </c>
      <c r="C68" s="20" t="s">
        <v>229</v>
      </c>
      <c r="D68" s="4" t="s">
        <v>230</v>
      </c>
      <c r="E68" s="5">
        <v>73.9</v>
      </c>
      <c r="F68" s="5">
        <v>68.57</v>
      </c>
      <c r="G68" s="5">
        <f aca="true" t="shared" si="3" ref="G68:G94">SUM(E68*0.6+F68*0.4)</f>
        <v>71.768</v>
      </c>
    </row>
    <row r="69" spans="1:7" ht="29.25" customHeight="1">
      <c r="A69" s="3" t="s">
        <v>75</v>
      </c>
      <c r="B69" s="12" t="s">
        <v>231</v>
      </c>
      <c r="C69" s="20" t="s">
        <v>232</v>
      </c>
      <c r="D69" s="4" t="s">
        <v>233</v>
      </c>
      <c r="E69" s="5">
        <v>74.8</v>
      </c>
      <c r="F69" s="5">
        <v>72.67</v>
      </c>
      <c r="G69" s="5">
        <f t="shared" si="3"/>
        <v>73.948</v>
      </c>
    </row>
    <row r="70" spans="1:7" ht="29.25" customHeight="1">
      <c r="A70" s="2" t="s">
        <v>322</v>
      </c>
      <c r="B70" s="23" t="s">
        <v>234</v>
      </c>
      <c r="C70" s="28" t="s">
        <v>235</v>
      </c>
      <c r="D70" s="2" t="s">
        <v>324</v>
      </c>
      <c r="E70" s="6">
        <v>80.8</v>
      </c>
      <c r="F70" s="1">
        <v>73.19</v>
      </c>
      <c r="G70" s="5">
        <f>SUM(E70*0.6+F70*0.4)</f>
        <v>77.756</v>
      </c>
    </row>
    <row r="71" spans="1:7" ht="29.25" customHeight="1">
      <c r="A71" s="2" t="s">
        <v>323</v>
      </c>
      <c r="B71" s="23"/>
      <c r="C71" s="28"/>
      <c r="D71" s="2" t="s">
        <v>325</v>
      </c>
      <c r="E71" s="6">
        <v>79.7</v>
      </c>
      <c r="F71" s="5">
        <v>74.73</v>
      </c>
      <c r="G71" s="5">
        <f>SUM(E71*0.6+F71*0.4)</f>
        <v>77.712</v>
      </c>
    </row>
    <row r="72" spans="1:7" ht="29.25" customHeight="1">
      <c r="A72" s="3" t="s">
        <v>236</v>
      </c>
      <c r="B72" s="12" t="s">
        <v>237</v>
      </c>
      <c r="C72" s="20" t="s">
        <v>238</v>
      </c>
      <c r="D72" s="4" t="s">
        <v>239</v>
      </c>
      <c r="E72" s="5">
        <v>77.9</v>
      </c>
      <c r="F72" s="5">
        <v>74.65</v>
      </c>
      <c r="G72" s="5">
        <f t="shared" si="3"/>
        <v>76.60000000000001</v>
      </c>
    </row>
    <row r="73" spans="1:7" ht="29.25" customHeight="1">
      <c r="A73" s="3" t="s">
        <v>240</v>
      </c>
      <c r="B73" s="23" t="s">
        <v>241</v>
      </c>
      <c r="C73" s="28" t="s">
        <v>242</v>
      </c>
      <c r="D73" s="4" t="s">
        <v>243</v>
      </c>
      <c r="E73" s="5">
        <v>86.1</v>
      </c>
      <c r="F73" s="5">
        <v>74.7</v>
      </c>
      <c r="G73" s="5">
        <f>SUM(E73*0.6+F73*0.4)</f>
        <v>81.53999999999999</v>
      </c>
    </row>
    <row r="74" spans="1:7" ht="29.25" customHeight="1">
      <c r="A74" s="3" t="s">
        <v>244</v>
      </c>
      <c r="B74" s="23"/>
      <c r="C74" s="28"/>
      <c r="D74" s="4" t="s">
        <v>245</v>
      </c>
      <c r="E74" s="5">
        <v>85.2</v>
      </c>
      <c r="F74" s="5">
        <v>74.71</v>
      </c>
      <c r="G74" s="5">
        <f>SUM(E74*0.6+F74*0.4)</f>
        <v>81.00399999999999</v>
      </c>
    </row>
    <row r="75" spans="1:7" ht="29.25" customHeight="1">
      <c r="A75" s="3" t="s">
        <v>248</v>
      </c>
      <c r="B75" s="23"/>
      <c r="C75" s="28"/>
      <c r="D75" s="4" t="s">
        <v>249</v>
      </c>
      <c r="E75" s="5">
        <v>83</v>
      </c>
      <c r="F75" s="5">
        <v>74.78</v>
      </c>
      <c r="G75" s="5">
        <f>SUM(E75*0.6+F75*0.4)</f>
        <v>79.712</v>
      </c>
    </row>
    <row r="76" spans="1:7" ht="29.25" customHeight="1">
      <c r="A76" s="3" t="s">
        <v>246</v>
      </c>
      <c r="B76" s="23"/>
      <c r="C76" s="28"/>
      <c r="D76" s="4" t="s">
        <v>247</v>
      </c>
      <c r="E76" s="5">
        <v>83.5</v>
      </c>
      <c r="F76" s="5">
        <v>71.79</v>
      </c>
      <c r="G76" s="5">
        <f>SUM(E76*0.6+F76*0.4)</f>
        <v>78.816</v>
      </c>
    </row>
    <row r="77" spans="1:7" ht="29.25" customHeight="1">
      <c r="A77" s="3" t="s">
        <v>250</v>
      </c>
      <c r="B77" s="12" t="s">
        <v>251</v>
      </c>
      <c r="C77" s="15" t="s">
        <v>252</v>
      </c>
      <c r="D77" s="4" t="s">
        <v>253</v>
      </c>
      <c r="E77" s="5">
        <v>73.2</v>
      </c>
      <c r="F77" s="5">
        <v>74.77</v>
      </c>
      <c r="G77" s="5">
        <f t="shared" si="3"/>
        <v>73.828</v>
      </c>
    </row>
    <row r="78" spans="1:7" ht="29.25" customHeight="1">
      <c r="A78" s="3" t="s">
        <v>254</v>
      </c>
      <c r="B78" s="12" t="s">
        <v>255</v>
      </c>
      <c r="C78" s="15" t="s">
        <v>256</v>
      </c>
      <c r="D78" s="4" t="s">
        <v>257</v>
      </c>
      <c r="E78" s="5">
        <v>78.8</v>
      </c>
      <c r="F78" s="5">
        <v>73.47</v>
      </c>
      <c r="G78" s="5">
        <f t="shared" si="3"/>
        <v>76.66799999999999</v>
      </c>
    </row>
    <row r="79" spans="1:7" ht="29.25" customHeight="1">
      <c r="A79" s="3" t="s">
        <v>258</v>
      </c>
      <c r="B79" s="12" t="s">
        <v>259</v>
      </c>
      <c r="C79" s="20" t="s">
        <v>260</v>
      </c>
      <c r="D79" s="4" t="s">
        <v>261</v>
      </c>
      <c r="E79" s="5">
        <v>72.2</v>
      </c>
      <c r="F79" s="5">
        <v>74.62</v>
      </c>
      <c r="G79" s="5">
        <f t="shared" si="3"/>
        <v>73.168</v>
      </c>
    </row>
    <row r="80" spans="1:7" ht="29.25" customHeight="1">
      <c r="A80" s="3" t="s">
        <v>262</v>
      </c>
      <c r="B80" s="12" t="s">
        <v>263</v>
      </c>
      <c r="C80" s="20" t="s">
        <v>264</v>
      </c>
      <c r="D80" s="4" t="s">
        <v>265</v>
      </c>
      <c r="E80" s="5">
        <v>79.7</v>
      </c>
      <c r="F80" s="5">
        <v>70.34</v>
      </c>
      <c r="G80" s="5">
        <f t="shared" si="3"/>
        <v>75.956</v>
      </c>
    </row>
    <row r="81" spans="1:7" ht="29.25" customHeight="1">
      <c r="A81" s="3" t="s">
        <v>266</v>
      </c>
      <c r="B81" s="23" t="s">
        <v>267</v>
      </c>
      <c r="C81" s="15" t="s">
        <v>268</v>
      </c>
      <c r="D81" s="4" t="s">
        <v>269</v>
      </c>
      <c r="E81" s="5">
        <v>74</v>
      </c>
      <c r="F81" s="5">
        <v>69.66</v>
      </c>
      <c r="G81" s="5">
        <f t="shared" si="3"/>
        <v>72.264</v>
      </c>
    </row>
    <row r="82" spans="1:7" ht="29.25" customHeight="1">
      <c r="A82" s="3" t="s">
        <v>271</v>
      </c>
      <c r="B82" s="23"/>
      <c r="C82" s="8" t="s">
        <v>270</v>
      </c>
      <c r="D82" s="4" t="s">
        <v>272</v>
      </c>
      <c r="E82" s="5">
        <v>74</v>
      </c>
      <c r="F82" s="5">
        <v>74.1</v>
      </c>
      <c r="G82" s="5">
        <f>SUM(E82*0.6+F82*0.4)</f>
        <v>74.03999999999999</v>
      </c>
    </row>
    <row r="83" spans="1:7" ht="29.25" customHeight="1">
      <c r="A83" s="3" t="s">
        <v>273</v>
      </c>
      <c r="B83" s="23"/>
      <c r="C83" s="8" t="s">
        <v>274</v>
      </c>
      <c r="D83" s="4" t="s">
        <v>275</v>
      </c>
      <c r="E83" s="5">
        <v>73</v>
      </c>
      <c r="F83" s="5">
        <v>73.06</v>
      </c>
      <c r="G83" s="5">
        <f t="shared" si="3"/>
        <v>73.024</v>
      </c>
    </row>
    <row r="84" spans="1:7" ht="29.25" customHeight="1">
      <c r="A84" s="3" t="s">
        <v>278</v>
      </c>
      <c r="B84" s="12" t="s">
        <v>276</v>
      </c>
      <c r="C84" s="8" t="s">
        <v>277</v>
      </c>
      <c r="D84" s="4" t="s">
        <v>279</v>
      </c>
      <c r="E84" s="5">
        <v>73.1</v>
      </c>
      <c r="F84" s="5">
        <v>72.83</v>
      </c>
      <c r="G84" s="5">
        <f>SUM(E84*0.6+F84*0.4)</f>
        <v>72.99199999999999</v>
      </c>
    </row>
    <row r="85" spans="1:7" ht="29.25" customHeight="1">
      <c r="A85" s="3" t="s">
        <v>280</v>
      </c>
      <c r="B85" s="12" t="s">
        <v>281</v>
      </c>
      <c r="C85" s="8" t="s">
        <v>282</v>
      </c>
      <c r="D85" s="4" t="s">
        <v>283</v>
      </c>
      <c r="E85" s="5">
        <v>86.1</v>
      </c>
      <c r="F85" s="5">
        <v>73.1</v>
      </c>
      <c r="G85" s="5">
        <f t="shared" si="3"/>
        <v>80.89999999999999</v>
      </c>
    </row>
    <row r="86" spans="1:7" ht="29.25" customHeight="1">
      <c r="A86" s="3" t="s">
        <v>284</v>
      </c>
      <c r="B86" s="12" t="s">
        <v>285</v>
      </c>
      <c r="C86" s="15" t="s">
        <v>286</v>
      </c>
      <c r="D86" s="4" t="s">
        <v>287</v>
      </c>
      <c r="E86" s="5">
        <v>79.7</v>
      </c>
      <c r="F86" s="5">
        <v>72.17</v>
      </c>
      <c r="G86" s="5">
        <f t="shared" si="3"/>
        <v>76.688</v>
      </c>
    </row>
    <row r="87" spans="1:7" ht="29.25" customHeight="1">
      <c r="A87" s="3" t="s">
        <v>288</v>
      </c>
      <c r="B87" s="12" t="s">
        <v>289</v>
      </c>
      <c r="C87" s="8" t="s">
        <v>290</v>
      </c>
      <c r="D87" s="4" t="s">
        <v>291</v>
      </c>
      <c r="E87" s="5">
        <v>80.3</v>
      </c>
      <c r="F87" s="5">
        <v>73.36</v>
      </c>
      <c r="G87" s="5">
        <f>SUM(E87*0.6+F87*0.4)</f>
        <v>77.524</v>
      </c>
    </row>
    <row r="88" spans="1:7" ht="29.25" customHeight="1">
      <c r="A88" s="3" t="s">
        <v>292</v>
      </c>
      <c r="B88" s="12" t="s">
        <v>293</v>
      </c>
      <c r="C88" s="8" t="s">
        <v>294</v>
      </c>
      <c r="D88" s="4" t="s">
        <v>295</v>
      </c>
      <c r="E88" s="5">
        <v>79.6</v>
      </c>
      <c r="F88" s="5">
        <v>73.64</v>
      </c>
      <c r="G88" s="5">
        <f t="shared" si="3"/>
        <v>77.21600000000001</v>
      </c>
    </row>
    <row r="89" spans="1:7" ht="29.25" customHeight="1">
      <c r="A89" s="3" t="s">
        <v>298</v>
      </c>
      <c r="B89" s="23" t="s">
        <v>296</v>
      </c>
      <c r="C89" s="29" t="s">
        <v>297</v>
      </c>
      <c r="D89" s="4" t="s">
        <v>299</v>
      </c>
      <c r="E89" s="5">
        <v>85.2</v>
      </c>
      <c r="F89" s="5">
        <v>71.66</v>
      </c>
      <c r="G89" s="5">
        <f t="shared" si="3"/>
        <v>79.78399999999999</v>
      </c>
    </row>
    <row r="90" spans="1:7" ht="29.25" customHeight="1">
      <c r="A90" s="3" t="s">
        <v>300</v>
      </c>
      <c r="B90" s="23"/>
      <c r="C90" s="29"/>
      <c r="D90" s="4" t="s">
        <v>301</v>
      </c>
      <c r="E90" s="5">
        <v>82.5</v>
      </c>
      <c r="F90" s="5">
        <v>73.47</v>
      </c>
      <c r="G90" s="5">
        <f t="shared" si="3"/>
        <v>78.888</v>
      </c>
    </row>
    <row r="91" spans="1:7" ht="29.25" customHeight="1">
      <c r="A91" s="3" t="s">
        <v>302</v>
      </c>
      <c r="B91" s="12" t="s">
        <v>303</v>
      </c>
      <c r="C91" s="8" t="s">
        <v>304</v>
      </c>
      <c r="D91" s="4" t="s">
        <v>305</v>
      </c>
      <c r="E91" s="5">
        <v>73.9</v>
      </c>
      <c r="F91" s="5">
        <v>71.53</v>
      </c>
      <c r="G91" s="5">
        <f t="shared" si="3"/>
        <v>72.952</v>
      </c>
    </row>
    <row r="92" spans="1:7" ht="29.25" customHeight="1">
      <c r="A92" s="3" t="s">
        <v>306</v>
      </c>
      <c r="B92" s="12" t="s">
        <v>307</v>
      </c>
      <c r="C92" s="8" t="s">
        <v>308</v>
      </c>
      <c r="D92" s="4" t="s">
        <v>309</v>
      </c>
      <c r="E92" s="5">
        <v>80.4</v>
      </c>
      <c r="F92" s="5">
        <v>73.18</v>
      </c>
      <c r="G92" s="5">
        <f t="shared" si="3"/>
        <v>77.512</v>
      </c>
    </row>
    <row r="93" spans="1:7" ht="29.25" customHeight="1">
      <c r="A93" s="3" t="s">
        <v>310</v>
      </c>
      <c r="B93" s="10" t="s">
        <v>311</v>
      </c>
      <c r="C93" s="21" t="s">
        <v>312</v>
      </c>
      <c r="D93" s="4" t="s">
        <v>313</v>
      </c>
      <c r="E93" s="5">
        <v>85.1</v>
      </c>
      <c r="F93" s="5">
        <v>75.77</v>
      </c>
      <c r="G93" s="5">
        <f t="shared" si="3"/>
        <v>81.368</v>
      </c>
    </row>
    <row r="94" spans="1:7" ht="29.25" customHeight="1">
      <c r="A94" s="3" t="s">
        <v>314</v>
      </c>
      <c r="B94" s="10" t="s">
        <v>315</v>
      </c>
      <c r="C94" s="15" t="s">
        <v>316</v>
      </c>
      <c r="D94" s="4" t="s">
        <v>317</v>
      </c>
      <c r="E94" s="5">
        <v>76.5</v>
      </c>
      <c r="F94" s="5">
        <v>72.96</v>
      </c>
      <c r="G94" s="5">
        <f t="shared" si="3"/>
        <v>75.084</v>
      </c>
    </row>
    <row r="95" spans="1:7" ht="29.25" customHeight="1">
      <c r="A95" s="3" t="s">
        <v>318</v>
      </c>
      <c r="B95" s="10" t="s">
        <v>319</v>
      </c>
      <c r="C95" s="21" t="s">
        <v>320</v>
      </c>
      <c r="D95" s="4" t="s">
        <v>321</v>
      </c>
      <c r="E95" s="5">
        <v>74</v>
      </c>
      <c r="F95" s="5">
        <v>74.26</v>
      </c>
      <c r="G95" s="5">
        <f>SUM(E95*0.6+F95*0.4)</f>
        <v>74.104</v>
      </c>
    </row>
  </sheetData>
  <sheetProtection/>
  <mergeCells count="27">
    <mergeCell ref="B73:B76"/>
    <mergeCell ref="C73:C76"/>
    <mergeCell ref="B81:B83"/>
    <mergeCell ref="B89:B90"/>
    <mergeCell ref="C89:C90"/>
    <mergeCell ref="B63:B64"/>
    <mergeCell ref="B65:B67"/>
    <mergeCell ref="C66:C67"/>
    <mergeCell ref="B70:B71"/>
    <mergeCell ref="C70:C71"/>
    <mergeCell ref="B40:B41"/>
    <mergeCell ref="B30:B31"/>
    <mergeCell ref="C17:C18"/>
    <mergeCell ref="B50:B54"/>
    <mergeCell ref="B33:B38"/>
    <mergeCell ref="B45:B47"/>
    <mergeCell ref="C33:C38"/>
    <mergeCell ref="C55:C58"/>
    <mergeCell ref="B55:B58"/>
    <mergeCell ref="B17:B18"/>
    <mergeCell ref="A1:G1"/>
    <mergeCell ref="B4:B6"/>
    <mergeCell ref="C4:C6"/>
    <mergeCell ref="B7:B8"/>
    <mergeCell ref="B43:B44"/>
    <mergeCell ref="B14:B15"/>
    <mergeCell ref="B21:B22"/>
  </mergeCells>
  <conditionalFormatting sqref="E15 E4:E6">
    <cfRule type="cellIs" priority="1" dxfId="0" operator="equal" stopIfTrue="1">
      <formula>0</formula>
    </cfRule>
  </conditionalFormatting>
  <printOptions/>
  <pageMargins left="0.7083333333333334" right="0.7083333333333334" top="0.4326388888888889" bottom="0.3541666666666667" header="0.3145833333333333" footer="0.314583333333333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2015-02-10T09:11:29Z</cp:lastPrinted>
  <dcterms:created xsi:type="dcterms:W3CDTF">2013-10-24T03:34:20Z</dcterms:created>
  <dcterms:modified xsi:type="dcterms:W3CDTF">2015-02-10T09:29:09Z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