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10245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<sst xmlns="http://schemas.openxmlformats.org/spreadsheetml/2006/main" count="401" uniqueCount="191">
  <si>
    <t>准考证号</t>
  </si>
  <si>
    <t>姓名</t>
  </si>
  <si>
    <t>单位代码</t>
  </si>
  <si>
    <t>招聘单位</t>
  </si>
  <si>
    <t>岗位代码</t>
  </si>
  <si>
    <t>岗位名称</t>
  </si>
  <si>
    <t>公共科目笔试成绩</t>
  </si>
  <si>
    <t>专业水平测试成绩</t>
  </si>
  <si>
    <t>总成绩</t>
  </si>
  <si>
    <t>备注</t>
  </si>
  <si>
    <t>505810505530</t>
  </si>
  <si>
    <t>陈琳琳</t>
  </si>
  <si>
    <t xml:space="preserve"> 103</t>
  </si>
  <si>
    <t xml:space="preserve">市人民医院  </t>
  </si>
  <si>
    <t>04</t>
  </si>
  <si>
    <t>临床科室</t>
  </si>
  <si>
    <t>505810505704</t>
  </si>
  <si>
    <t>杨祥祥</t>
  </si>
  <si>
    <t>505810504826</t>
  </si>
  <si>
    <t>陈丹丹</t>
  </si>
  <si>
    <t>505000112911</t>
  </si>
  <si>
    <t>陈昆仑</t>
  </si>
  <si>
    <t>505000112818</t>
  </si>
  <si>
    <t>汤辰波</t>
  </si>
  <si>
    <t>505810505026</t>
  </si>
  <si>
    <t>薛圣云</t>
  </si>
  <si>
    <t>505810505005</t>
  </si>
  <si>
    <t>邹欣欣</t>
  </si>
  <si>
    <t>05</t>
  </si>
  <si>
    <t>505810505003</t>
  </si>
  <si>
    <t>龚顺之</t>
  </si>
  <si>
    <t>06</t>
  </si>
  <si>
    <t>麻醉</t>
  </si>
  <si>
    <t>505810504807</t>
  </si>
  <si>
    <t>赵露露</t>
  </si>
  <si>
    <t>07</t>
  </si>
  <si>
    <t>检验</t>
  </si>
  <si>
    <t>505810504827</t>
  </si>
  <si>
    <t>张鑫</t>
  </si>
  <si>
    <t>505810505428</t>
  </si>
  <si>
    <t>李勇</t>
  </si>
  <si>
    <t>08</t>
  </si>
  <si>
    <t>放射、B超</t>
  </si>
  <si>
    <t>505810505207</t>
  </si>
  <si>
    <t>苏广全</t>
  </si>
  <si>
    <t>09</t>
  </si>
  <si>
    <t>药剂科</t>
  </si>
  <si>
    <t>505810505002</t>
  </si>
  <si>
    <t>王小清</t>
  </si>
  <si>
    <t>11</t>
  </si>
  <si>
    <t>护理</t>
  </si>
  <si>
    <t>505810505021</t>
  </si>
  <si>
    <t>卜兴婷</t>
  </si>
  <si>
    <t>505810505014</t>
  </si>
  <si>
    <t>王月</t>
  </si>
  <si>
    <t>505810504802</t>
  </si>
  <si>
    <t>徐祥月</t>
  </si>
  <si>
    <t>505000113030</t>
  </si>
  <si>
    <t>杨惠</t>
  </si>
  <si>
    <t>505810505630</t>
  </si>
  <si>
    <t>刘玲</t>
  </si>
  <si>
    <t>505810504701</t>
  </si>
  <si>
    <t>薛莲花</t>
  </si>
  <si>
    <t>505810505228</t>
  </si>
  <si>
    <t>柴心怡</t>
  </si>
  <si>
    <t>505810505519</t>
  </si>
  <si>
    <t>李师师</t>
  </si>
  <si>
    <t>505810504725</t>
  </si>
  <si>
    <t>王秀梅</t>
  </si>
  <si>
    <t>505810505317</t>
  </si>
  <si>
    <t>周敏</t>
  </si>
  <si>
    <t>505810505605</t>
  </si>
  <si>
    <t>张志刚</t>
  </si>
  <si>
    <t xml:space="preserve"> 104</t>
  </si>
  <si>
    <t>市中医院</t>
  </si>
  <si>
    <t>01</t>
  </si>
  <si>
    <t>肛肠科</t>
  </si>
  <si>
    <t>505810505606</t>
  </si>
  <si>
    <t>杨孟其</t>
  </si>
  <si>
    <t>02</t>
  </si>
  <si>
    <t>内科</t>
  </si>
  <si>
    <t>505000113020</t>
  </si>
  <si>
    <t>陶佳</t>
  </si>
  <si>
    <t>急诊中医科</t>
  </si>
  <si>
    <t>505810504905</t>
  </si>
  <si>
    <t>张佳佳</t>
  </si>
  <si>
    <t>推拿科</t>
  </si>
  <si>
    <t>505810505430</t>
  </si>
  <si>
    <t>殷玥瑶</t>
  </si>
  <si>
    <t>505810505208</t>
  </si>
  <si>
    <t>江婷婷</t>
  </si>
  <si>
    <t>505810505509</t>
  </si>
  <si>
    <t>刘韵迪</t>
  </si>
  <si>
    <t>505810504901</t>
  </si>
  <si>
    <t>林璐</t>
  </si>
  <si>
    <t>505810505009</t>
  </si>
  <si>
    <t>陆巧云</t>
  </si>
  <si>
    <t>505810505205</t>
  </si>
  <si>
    <t>王蕾</t>
  </si>
  <si>
    <t>助产护理</t>
  </si>
  <si>
    <t>505810505522</t>
  </si>
  <si>
    <t>钟醒</t>
  </si>
  <si>
    <t xml:space="preserve"> 105</t>
  </si>
  <si>
    <t>市疾控中心</t>
  </si>
  <si>
    <t>免疫规划科</t>
  </si>
  <si>
    <t>505810504823</t>
  </si>
  <si>
    <t>杨天宝</t>
  </si>
  <si>
    <t>卫生监测、慢性病防制、急性传染病防制</t>
  </si>
  <si>
    <t>505810505319</t>
  </si>
  <si>
    <t>严小花</t>
  </si>
  <si>
    <t>505000112913</t>
  </si>
  <si>
    <t>江奕</t>
  </si>
  <si>
    <t>03</t>
  </si>
  <si>
    <t>检验科</t>
  </si>
  <si>
    <t>505810505217</t>
  </si>
  <si>
    <t>薛正亚</t>
  </si>
  <si>
    <t xml:space="preserve"> 106</t>
  </si>
  <si>
    <t>市妇幼保健所</t>
  </si>
  <si>
    <t>临床保健</t>
  </si>
  <si>
    <t>505810504916</t>
  </si>
  <si>
    <t>杨晓东</t>
  </si>
  <si>
    <t xml:space="preserve"> 107</t>
  </si>
  <si>
    <t xml:space="preserve">市第二人民医院  </t>
  </si>
  <si>
    <t>精神病人护理</t>
  </si>
  <si>
    <t>505810505102</t>
  </si>
  <si>
    <t>马自飞</t>
  </si>
  <si>
    <t>505810504810</t>
  </si>
  <si>
    <t>李晗</t>
  </si>
  <si>
    <t xml:space="preserve"> 108</t>
  </si>
  <si>
    <t>真州镇卫生院</t>
  </si>
  <si>
    <t>中医</t>
  </si>
  <si>
    <t>505810505030</t>
  </si>
  <si>
    <t>云晓娜</t>
  </si>
  <si>
    <t>505810505011</t>
  </si>
  <si>
    <t>杨丽</t>
  </si>
  <si>
    <t xml:space="preserve"> 109</t>
  </si>
  <si>
    <t>铜山卫生院</t>
  </si>
  <si>
    <t>化验室</t>
  </si>
  <si>
    <t>505810504804</t>
  </si>
  <si>
    <t>王义鑫</t>
  </si>
  <si>
    <t xml:space="preserve"> 110</t>
  </si>
  <si>
    <t>市卫生和计划生育委员会所属医疗单位（具体单位详见备注）</t>
  </si>
  <si>
    <t>505810505215</t>
  </si>
  <si>
    <t>邓海波</t>
  </si>
  <si>
    <t>505810505222</t>
  </si>
  <si>
    <t>岳默然</t>
  </si>
  <si>
    <t>505000112906</t>
  </si>
  <si>
    <t>许莹</t>
  </si>
  <si>
    <t>505810504814</t>
  </si>
  <si>
    <t>陶凯</t>
  </si>
  <si>
    <t>放射</t>
  </si>
  <si>
    <t>505810504918</t>
  </si>
  <si>
    <t>王耀</t>
  </si>
  <si>
    <t>505810504721</t>
  </si>
  <si>
    <t>王楠楠</t>
  </si>
  <si>
    <t>预防保健</t>
  </si>
  <si>
    <t>中医科</t>
  </si>
  <si>
    <t>505000112908</t>
  </si>
  <si>
    <t>李英九</t>
  </si>
  <si>
    <t>505810505705</t>
  </si>
  <si>
    <t>周辉</t>
  </si>
  <si>
    <t>针灸推拿</t>
  </si>
  <si>
    <t>505810505320</t>
  </si>
  <si>
    <t>王艳菲</t>
  </si>
  <si>
    <t>药房</t>
  </si>
  <si>
    <t>505810505603</t>
  </si>
  <si>
    <t>石菁</t>
  </si>
  <si>
    <t>505810505602</t>
  </si>
  <si>
    <t>吴有霞</t>
  </si>
  <si>
    <t>505810504711</t>
  </si>
  <si>
    <t>张静</t>
  </si>
  <si>
    <t>505810505230</t>
  </si>
  <si>
    <t>张庭婷</t>
  </si>
  <si>
    <t>505810504818</t>
  </si>
  <si>
    <t>张菁</t>
  </si>
  <si>
    <t>505810505130</t>
  </si>
  <si>
    <t>刘露</t>
  </si>
  <si>
    <t>505810504828</t>
  </si>
  <si>
    <t>杨玲玲</t>
  </si>
  <si>
    <t>505810504720</t>
  </si>
  <si>
    <t>丁莉</t>
  </si>
  <si>
    <t>505810504727</t>
  </si>
  <si>
    <t>项星星</t>
  </si>
  <si>
    <t>505810505015</t>
  </si>
  <si>
    <t>孙蓉</t>
  </si>
  <si>
    <t>村医</t>
  </si>
  <si>
    <t>505810505302</t>
  </si>
  <si>
    <t>陈恩福</t>
  </si>
  <si>
    <t>505810505007</t>
  </si>
  <si>
    <t>丁翠萍</t>
  </si>
  <si>
    <t>仪征市卫生和计划生育委员会所属事业单位2015年公开招聘医护药技岗位工作人员体检合格人员名单（一）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</si>
</sst>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b/>
      <sz val="18"/>
      <color indexed="6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9"/>
      <name val="宋体"/>
      <family val="0"/>
    </font>
    <font>
      <sz val="14"/>
      <name val="方正大标宋_GBK"/>
      <family val="0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9" fillId="12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11" borderId="8" applyNumberFormat="0" applyAlignment="0" applyProtection="0"/>
    <xf numFmtId="0" fontId="6" fillId="5" borderId="5" applyNumberFormat="0" applyAlignment="0" applyProtection="0"/>
    <xf numFmtId="0" fontId="0" fillId="19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 horizontal="left" vertical="center" wrapText="1"/>
    </xf>
    <xf numFmtId="0" fontId="2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workbookViewId="0" topLeftCell="A1">
      <selection activeCell="L53" sqref="L53"/>
    </sheetView>
  </sheetViews>
  <sheetFormatPr defaultColWidth="9.140625" defaultRowHeight="12.75"/>
  <cols>
    <col min="1" max="1" width="17.421875" style="1" customWidth="1"/>
    <col min="2" max="2" width="8.8515625" style="1" customWidth="1"/>
    <col min="3" max="3" width="5.8515625" style="16" customWidth="1"/>
    <col min="4" max="4" width="34.7109375" style="2" customWidth="1"/>
    <col min="5" max="5" width="5.00390625" style="3" customWidth="1"/>
    <col min="6" max="6" width="22.421875" style="4" customWidth="1"/>
    <col min="7" max="7" width="9.140625" style="5" customWidth="1"/>
    <col min="8" max="8" width="10.421875" style="6" customWidth="1"/>
    <col min="9" max="9" width="10.8515625" style="5" customWidth="1"/>
    <col min="10" max="10" width="8.28125" style="5" customWidth="1"/>
  </cols>
  <sheetData>
    <row r="1" spans="1:10" ht="39.75" customHeight="1">
      <c r="A1" s="17" t="s">
        <v>190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6.25" customHeight="1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9" t="s">
        <v>10</v>
      </c>
      <c r="B3" s="9" t="s">
        <v>11</v>
      </c>
      <c r="C3" s="15" t="s">
        <v>12</v>
      </c>
      <c r="D3" s="10" t="s">
        <v>13</v>
      </c>
      <c r="E3" s="9" t="s">
        <v>14</v>
      </c>
      <c r="F3" s="10" t="s">
        <v>15</v>
      </c>
      <c r="G3" s="9">
        <v>71.5</v>
      </c>
      <c r="H3" s="9">
        <v>56</v>
      </c>
      <c r="I3" s="11">
        <f aca="true" t="shared" si="0" ref="I3:I14">G3*0.4+H3*0.6</f>
        <v>62.2</v>
      </c>
      <c r="J3" s="12"/>
    </row>
    <row r="4" spans="1:10" ht="12.75">
      <c r="A4" s="9" t="s">
        <v>16</v>
      </c>
      <c r="B4" s="9" t="s">
        <v>17</v>
      </c>
      <c r="C4" s="15" t="s">
        <v>12</v>
      </c>
      <c r="D4" s="10" t="s">
        <v>13</v>
      </c>
      <c r="E4" s="9" t="s">
        <v>14</v>
      </c>
      <c r="F4" s="10" t="s">
        <v>15</v>
      </c>
      <c r="G4" s="9">
        <v>63.5</v>
      </c>
      <c r="H4" s="9">
        <v>56</v>
      </c>
      <c r="I4" s="11">
        <f t="shared" si="0"/>
        <v>59</v>
      </c>
      <c r="J4" s="12"/>
    </row>
    <row r="5" spans="1:10" ht="12.75">
      <c r="A5" s="9" t="s">
        <v>18</v>
      </c>
      <c r="B5" s="9" t="s">
        <v>19</v>
      </c>
      <c r="C5" s="15" t="s">
        <v>12</v>
      </c>
      <c r="D5" s="10" t="s">
        <v>13</v>
      </c>
      <c r="E5" s="9" t="s">
        <v>14</v>
      </c>
      <c r="F5" s="10" t="s">
        <v>15</v>
      </c>
      <c r="G5" s="9">
        <v>63.5</v>
      </c>
      <c r="H5" s="9">
        <v>54</v>
      </c>
      <c r="I5" s="11">
        <f t="shared" si="0"/>
        <v>57.8</v>
      </c>
      <c r="J5" s="12"/>
    </row>
    <row r="6" spans="1:10" ht="12.75">
      <c r="A6" s="9" t="s">
        <v>20</v>
      </c>
      <c r="B6" s="9" t="s">
        <v>21</v>
      </c>
      <c r="C6" s="15" t="s">
        <v>12</v>
      </c>
      <c r="D6" s="10" t="s">
        <v>13</v>
      </c>
      <c r="E6" s="9" t="s">
        <v>14</v>
      </c>
      <c r="F6" s="10" t="s">
        <v>15</v>
      </c>
      <c r="G6" s="9">
        <v>69.5</v>
      </c>
      <c r="H6" s="9">
        <v>45</v>
      </c>
      <c r="I6" s="11">
        <f t="shared" si="0"/>
        <v>54.8</v>
      </c>
      <c r="J6" s="12"/>
    </row>
    <row r="7" spans="1:10" ht="12.75">
      <c r="A7" s="9" t="s">
        <v>22</v>
      </c>
      <c r="B7" s="9" t="s">
        <v>23</v>
      </c>
      <c r="C7" s="15" t="s">
        <v>12</v>
      </c>
      <c r="D7" s="10" t="s">
        <v>13</v>
      </c>
      <c r="E7" s="9" t="s">
        <v>14</v>
      </c>
      <c r="F7" s="10" t="s">
        <v>15</v>
      </c>
      <c r="G7" s="9">
        <v>58.5</v>
      </c>
      <c r="H7" s="9">
        <v>52</v>
      </c>
      <c r="I7" s="11">
        <f t="shared" si="0"/>
        <v>54.6</v>
      </c>
      <c r="J7" s="12"/>
    </row>
    <row r="8" spans="1:10" ht="12.75">
      <c r="A8" s="9" t="s">
        <v>24</v>
      </c>
      <c r="B8" s="9" t="s">
        <v>25</v>
      </c>
      <c r="C8" s="15" t="s">
        <v>12</v>
      </c>
      <c r="D8" s="10" t="s">
        <v>13</v>
      </c>
      <c r="E8" s="9" t="s">
        <v>14</v>
      </c>
      <c r="F8" s="10" t="s">
        <v>15</v>
      </c>
      <c r="G8" s="9">
        <v>57.5</v>
      </c>
      <c r="H8" s="9">
        <v>47</v>
      </c>
      <c r="I8" s="11">
        <f t="shared" si="0"/>
        <v>51.2</v>
      </c>
      <c r="J8" s="12"/>
    </row>
    <row r="9" spans="1:10" ht="12.75">
      <c r="A9" s="9" t="s">
        <v>26</v>
      </c>
      <c r="B9" s="9" t="s">
        <v>27</v>
      </c>
      <c r="C9" s="15" t="s">
        <v>12</v>
      </c>
      <c r="D9" s="10" t="s">
        <v>13</v>
      </c>
      <c r="E9" s="9" t="s">
        <v>14</v>
      </c>
      <c r="F9" s="10" t="s">
        <v>15</v>
      </c>
      <c r="G9" s="9">
        <v>60.5</v>
      </c>
      <c r="H9" s="9">
        <v>44</v>
      </c>
      <c r="I9" s="11">
        <f t="shared" si="0"/>
        <v>50.6</v>
      </c>
      <c r="J9" s="12"/>
    </row>
    <row r="10" spans="1:10" ht="12.75">
      <c r="A10" s="9" t="s">
        <v>29</v>
      </c>
      <c r="B10" s="9" t="s">
        <v>30</v>
      </c>
      <c r="C10" s="15" t="s">
        <v>12</v>
      </c>
      <c r="D10" s="10" t="s">
        <v>13</v>
      </c>
      <c r="E10" s="9" t="s">
        <v>31</v>
      </c>
      <c r="F10" s="10" t="s">
        <v>32</v>
      </c>
      <c r="G10" s="9">
        <v>57.5</v>
      </c>
      <c r="H10" s="9">
        <v>49</v>
      </c>
      <c r="I10" s="11">
        <f t="shared" si="0"/>
        <v>52.4</v>
      </c>
      <c r="J10" s="13"/>
    </row>
    <row r="11" spans="1:10" ht="12.75">
      <c r="A11" s="9" t="s">
        <v>33</v>
      </c>
      <c r="B11" s="9" t="s">
        <v>34</v>
      </c>
      <c r="C11" s="15" t="s">
        <v>12</v>
      </c>
      <c r="D11" s="10" t="s">
        <v>13</v>
      </c>
      <c r="E11" s="9" t="s">
        <v>35</v>
      </c>
      <c r="F11" s="10" t="s">
        <v>36</v>
      </c>
      <c r="G11" s="9">
        <v>61</v>
      </c>
      <c r="H11" s="9">
        <v>70</v>
      </c>
      <c r="I11" s="11">
        <f t="shared" si="0"/>
        <v>66.4</v>
      </c>
      <c r="J11" s="12"/>
    </row>
    <row r="12" spans="1:10" ht="12.75">
      <c r="A12" s="9" t="s">
        <v>37</v>
      </c>
      <c r="B12" s="9" t="s">
        <v>38</v>
      </c>
      <c r="C12" s="15" t="s">
        <v>12</v>
      </c>
      <c r="D12" s="10" t="s">
        <v>13</v>
      </c>
      <c r="E12" s="9" t="s">
        <v>35</v>
      </c>
      <c r="F12" s="10" t="s">
        <v>36</v>
      </c>
      <c r="G12" s="9">
        <v>65.5</v>
      </c>
      <c r="H12" s="9">
        <v>51</v>
      </c>
      <c r="I12" s="11">
        <f t="shared" si="0"/>
        <v>56.8</v>
      </c>
      <c r="J12" s="12"/>
    </row>
    <row r="13" spans="1:10" ht="12.75">
      <c r="A13" s="9" t="s">
        <v>39</v>
      </c>
      <c r="B13" s="9" t="s">
        <v>40</v>
      </c>
      <c r="C13" s="15" t="s">
        <v>12</v>
      </c>
      <c r="D13" s="10" t="s">
        <v>13</v>
      </c>
      <c r="E13" s="9" t="s">
        <v>41</v>
      </c>
      <c r="F13" s="10" t="s">
        <v>42</v>
      </c>
      <c r="G13" s="9">
        <v>62</v>
      </c>
      <c r="H13" s="9">
        <v>56</v>
      </c>
      <c r="I13" s="11">
        <f t="shared" si="0"/>
        <v>58.400000000000006</v>
      </c>
      <c r="J13" s="12"/>
    </row>
    <row r="14" spans="1:10" ht="12.75">
      <c r="A14" s="9" t="s">
        <v>43</v>
      </c>
      <c r="B14" s="9" t="s">
        <v>44</v>
      </c>
      <c r="C14" s="15" t="s">
        <v>12</v>
      </c>
      <c r="D14" s="10" t="s">
        <v>13</v>
      </c>
      <c r="E14" s="9" t="s">
        <v>45</v>
      </c>
      <c r="F14" s="10" t="s">
        <v>46</v>
      </c>
      <c r="G14" s="9">
        <v>72</v>
      </c>
      <c r="H14" s="9">
        <v>67</v>
      </c>
      <c r="I14" s="11">
        <f t="shared" si="0"/>
        <v>69</v>
      </c>
      <c r="J14" s="12"/>
    </row>
    <row r="15" spans="1:10" ht="12.75">
      <c r="A15" s="9" t="s">
        <v>47</v>
      </c>
      <c r="B15" s="9" t="s">
        <v>48</v>
      </c>
      <c r="C15" s="15" t="s">
        <v>12</v>
      </c>
      <c r="D15" s="10" t="s">
        <v>13</v>
      </c>
      <c r="E15" s="9" t="s">
        <v>49</v>
      </c>
      <c r="F15" s="10" t="s">
        <v>50</v>
      </c>
      <c r="G15" s="9">
        <v>72</v>
      </c>
      <c r="H15" s="9">
        <v>71</v>
      </c>
      <c r="I15" s="11">
        <f aca="true" t="shared" si="1" ref="I15:I25">G15*0.4+H15*0.6</f>
        <v>71.4</v>
      </c>
      <c r="J15" s="12"/>
    </row>
    <row r="16" spans="1:10" ht="12.75">
      <c r="A16" s="9" t="s">
        <v>51</v>
      </c>
      <c r="B16" s="9" t="s">
        <v>52</v>
      </c>
      <c r="C16" s="15" t="s">
        <v>12</v>
      </c>
      <c r="D16" s="10" t="s">
        <v>13</v>
      </c>
      <c r="E16" s="9" t="s">
        <v>49</v>
      </c>
      <c r="F16" s="10" t="s">
        <v>50</v>
      </c>
      <c r="G16" s="9">
        <v>72</v>
      </c>
      <c r="H16" s="9">
        <v>68</v>
      </c>
      <c r="I16" s="11">
        <f t="shared" si="1"/>
        <v>69.6</v>
      </c>
      <c r="J16" s="12"/>
    </row>
    <row r="17" spans="1:10" ht="12.75">
      <c r="A17" s="9" t="s">
        <v>53</v>
      </c>
      <c r="B17" s="9" t="s">
        <v>54</v>
      </c>
      <c r="C17" s="15" t="s">
        <v>12</v>
      </c>
      <c r="D17" s="10" t="s">
        <v>13</v>
      </c>
      <c r="E17" s="9" t="s">
        <v>49</v>
      </c>
      <c r="F17" s="10" t="s">
        <v>50</v>
      </c>
      <c r="G17" s="9">
        <v>68.5</v>
      </c>
      <c r="H17" s="9">
        <v>69</v>
      </c>
      <c r="I17" s="11">
        <f t="shared" si="1"/>
        <v>68.8</v>
      </c>
      <c r="J17" s="12"/>
    </row>
    <row r="18" spans="1:10" ht="12.75">
      <c r="A18" s="9" t="s">
        <v>55</v>
      </c>
      <c r="B18" s="9" t="s">
        <v>56</v>
      </c>
      <c r="C18" s="15" t="s">
        <v>12</v>
      </c>
      <c r="D18" s="10" t="s">
        <v>13</v>
      </c>
      <c r="E18" s="9" t="s">
        <v>49</v>
      </c>
      <c r="F18" s="10" t="s">
        <v>50</v>
      </c>
      <c r="G18" s="9">
        <v>66</v>
      </c>
      <c r="H18" s="9">
        <v>69</v>
      </c>
      <c r="I18" s="11">
        <f t="shared" si="1"/>
        <v>67.8</v>
      </c>
      <c r="J18" s="12"/>
    </row>
    <row r="19" spans="1:10" ht="12.75">
      <c r="A19" s="9" t="s">
        <v>57</v>
      </c>
      <c r="B19" s="9" t="s">
        <v>58</v>
      </c>
      <c r="C19" s="15" t="s">
        <v>12</v>
      </c>
      <c r="D19" s="10" t="s">
        <v>13</v>
      </c>
      <c r="E19" s="9" t="s">
        <v>49</v>
      </c>
      <c r="F19" s="10" t="s">
        <v>50</v>
      </c>
      <c r="G19" s="9">
        <v>64</v>
      </c>
      <c r="H19" s="9">
        <v>70</v>
      </c>
      <c r="I19" s="11">
        <f t="shared" si="1"/>
        <v>67.6</v>
      </c>
      <c r="J19" s="12"/>
    </row>
    <row r="20" spans="1:10" ht="12.75">
      <c r="A20" s="9" t="s">
        <v>59</v>
      </c>
      <c r="B20" s="9" t="s">
        <v>60</v>
      </c>
      <c r="C20" s="15" t="s">
        <v>12</v>
      </c>
      <c r="D20" s="10" t="s">
        <v>13</v>
      </c>
      <c r="E20" s="9" t="s">
        <v>49</v>
      </c>
      <c r="F20" s="10" t="s">
        <v>50</v>
      </c>
      <c r="G20" s="9">
        <v>65.5</v>
      </c>
      <c r="H20" s="9">
        <v>67</v>
      </c>
      <c r="I20" s="11">
        <f t="shared" si="1"/>
        <v>66.4</v>
      </c>
      <c r="J20" s="12"/>
    </row>
    <row r="21" spans="1:10" ht="12.75">
      <c r="A21" s="9" t="s">
        <v>61</v>
      </c>
      <c r="B21" s="9" t="s">
        <v>62</v>
      </c>
      <c r="C21" s="15" t="s">
        <v>12</v>
      </c>
      <c r="D21" s="10" t="s">
        <v>13</v>
      </c>
      <c r="E21" s="9" t="s">
        <v>49</v>
      </c>
      <c r="F21" s="10" t="s">
        <v>50</v>
      </c>
      <c r="G21" s="9">
        <v>66</v>
      </c>
      <c r="H21" s="9">
        <v>66</v>
      </c>
      <c r="I21" s="11">
        <f t="shared" si="1"/>
        <v>66</v>
      </c>
      <c r="J21" s="12"/>
    </row>
    <row r="22" spans="1:10" ht="12.75">
      <c r="A22" s="9" t="s">
        <v>63</v>
      </c>
      <c r="B22" s="9" t="s">
        <v>64</v>
      </c>
      <c r="C22" s="15" t="s">
        <v>12</v>
      </c>
      <c r="D22" s="10" t="s">
        <v>13</v>
      </c>
      <c r="E22" s="9" t="s">
        <v>49</v>
      </c>
      <c r="F22" s="10" t="s">
        <v>50</v>
      </c>
      <c r="G22" s="9">
        <v>62.5</v>
      </c>
      <c r="H22" s="9">
        <v>66</v>
      </c>
      <c r="I22" s="11">
        <f t="shared" si="1"/>
        <v>64.6</v>
      </c>
      <c r="J22" s="12"/>
    </row>
    <row r="23" spans="1:10" ht="12.75">
      <c r="A23" s="9" t="s">
        <v>65</v>
      </c>
      <c r="B23" s="9" t="s">
        <v>66</v>
      </c>
      <c r="C23" s="15" t="s">
        <v>12</v>
      </c>
      <c r="D23" s="10" t="s">
        <v>13</v>
      </c>
      <c r="E23" s="9" t="s">
        <v>49</v>
      </c>
      <c r="F23" s="10" t="s">
        <v>50</v>
      </c>
      <c r="G23" s="9">
        <v>62</v>
      </c>
      <c r="H23" s="9">
        <v>66</v>
      </c>
      <c r="I23" s="11">
        <f t="shared" si="1"/>
        <v>64.4</v>
      </c>
      <c r="J23" s="12"/>
    </row>
    <row r="24" spans="1:10" ht="12.75">
      <c r="A24" s="9" t="s">
        <v>67</v>
      </c>
      <c r="B24" s="9" t="s">
        <v>68</v>
      </c>
      <c r="C24" s="15" t="s">
        <v>12</v>
      </c>
      <c r="D24" s="10" t="s">
        <v>13</v>
      </c>
      <c r="E24" s="9" t="s">
        <v>49</v>
      </c>
      <c r="F24" s="10" t="s">
        <v>50</v>
      </c>
      <c r="G24" s="9">
        <v>60</v>
      </c>
      <c r="H24" s="9">
        <v>67</v>
      </c>
      <c r="I24" s="11">
        <f t="shared" si="1"/>
        <v>64.19999999999999</v>
      </c>
      <c r="J24" s="12"/>
    </row>
    <row r="25" spans="1:10" ht="12.75">
      <c r="A25" s="9" t="s">
        <v>69</v>
      </c>
      <c r="B25" s="9" t="s">
        <v>70</v>
      </c>
      <c r="C25" s="15" t="s">
        <v>12</v>
      </c>
      <c r="D25" s="10" t="s">
        <v>13</v>
      </c>
      <c r="E25" s="9" t="s">
        <v>49</v>
      </c>
      <c r="F25" s="10" t="s">
        <v>50</v>
      </c>
      <c r="G25" s="9">
        <v>60.5</v>
      </c>
      <c r="H25" s="9">
        <v>64</v>
      </c>
      <c r="I25" s="11">
        <f t="shared" si="1"/>
        <v>62.6</v>
      </c>
      <c r="J25" s="12"/>
    </row>
    <row r="26" spans="1:10" ht="12.75">
      <c r="A26" s="9" t="s">
        <v>71</v>
      </c>
      <c r="B26" s="9" t="s">
        <v>72</v>
      </c>
      <c r="C26" s="15" t="s">
        <v>73</v>
      </c>
      <c r="D26" s="10" t="s">
        <v>74</v>
      </c>
      <c r="E26" s="9" t="s">
        <v>75</v>
      </c>
      <c r="F26" s="10" t="s">
        <v>76</v>
      </c>
      <c r="G26" s="9">
        <v>59</v>
      </c>
      <c r="H26" s="9">
        <v>57</v>
      </c>
      <c r="I26" s="11">
        <f>G26*0.3+H26*0.7</f>
        <v>57.599999999999994</v>
      </c>
      <c r="J26" s="12"/>
    </row>
    <row r="27" spans="1:10" ht="12.75">
      <c r="A27" s="9" t="s">
        <v>77</v>
      </c>
      <c r="B27" s="9" t="s">
        <v>78</v>
      </c>
      <c r="C27" s="15" t="s">
        <v>73</v>
      </c>
      <c r="D27" s="10" t="s">
        <v>74</v>
      </c>
      <c r="E27" s="9" t="s">
        <v>79</v>
      </c>
      <c r="F27" s="10" t="s">
        <v>80</v>
      </c>
      <c r="G27" s="9">
        <v>53</v>
      </c>
      <c r="H27" s="9">
        <v>88</v>
      </c>
      <c r="I27" s="11">
        <f>G27*0.3+H27*0.7</f>
        <v>77.5</v>
      </c>
      <c r="J27" s="12"/>
    </row>
    <row r="28" spans="1:10" ht="12.75">
      <c r="A28" s="9" t="s">
        <v>81</v>
      </c>
      <c r="B28" s="9" t="s">
        <v>82</v>
      </c>
      <c r="C28" s="15" t="s">
        <v>73</v>
      </c>
      <c r="D28" s="10" t="s">
        <v>74</v>
      </c>
      <c r="E28" s="9" t="s">
        <v>14</v>
      </c>
      <c r="F28" s="10" t="s">
        <v>83</v>
      </c>
      <c r="G28" s="9">
        <v>58.5</v>
      </c>
      <c r="H28" s="9">
        <v>80</v>
      </c>
      <c r="I28" s="11">
        <f aca="true" t="shared" si="2" ref="I28:I35">G28*0.4+H28*0.6</f>
        <v>71.4</v>
      </c>
      <c r="J28" s="12"/>
    </row>
    <row r="29" spans="1:10" ht="12.75">
      <c r="A29" s="9" t="s">
        <v>84</v>
      </c>
      <c r="B29" s="9" t="s">
        <v>85</v>
      </c>
      <c r="C29" s="15" t="s">
        <v>73</v>
      </c>
      <c r="D29" s="10" t="s">
        <v>74</v>
      </c>
      <c r="E29" s="9" t="s">
        <v>35</v>
      </c>
      <c r="F29" s="10" t="s">
        <v>86</v>
      </c>
      <c r="G29" s="9">
        <v>62.5</v>
      </c>
      <c r="H29" s="9">
        <v>73</v>
      </c>
      <c r="I29" s="11">
        <f t="shared" si="2"/>
        <v>68.8</v>
      </c>
      <c r="J29" s="12"/>
    </row>
    <row r="30" spans="1:10" ht="12.75">
      <c r="A30" s="9" t="s">
        <v>87</v>
      </c>
      <c r="B30" s="9" t="s">
        <v>88</v>
      </c>
      <c r="C30" s="15" t="s">
        <v>73</v>
      </c>
      <c r="D30" s="10" t="s">
        <v>74</v>
      </c>
      <c r="E30" s="9" t="s">
        <v>41</v>
      </c>
      <c r="F30" s="10" t="s">
        <v>50</v>
      </c>
      <c r="G30" s="9">
        <v>60</v>
      </c>
      <c r="H30" s="9">
        <v>68</v>
      </c>
      <c r="I30" s="11">
        <f t="shared" si="2"/>
        <v>64.8</v>
      </c>
      <c r="J30" s="12"/>
    </row>
    <row r="31" spans="1:10" ht="12.75">
      <c r="A31" s="9" t="s">
        <v>89</v>
      </c>
      <c r="B31" s="9" t="s">
        <v>90</v>
      </c>
      <c r="C31" s="15" t="s">
        <v>73</v>
      </c>
      <c r="D31" s="10" t="s">
        <v>74</v>
      </c>
      <c r="E31" s="9" t="s">
        <v>41</v>
      </c>
      <c r="F31" s="10" t="s">
        <v>50</v>
      </c>
      <c r="G31" s="9">
        <v>56.5</v>
      </c>
      <c r="H31" s="9">
        <v>68</v>
      </c>
      <c r="I31" s="11">
        <f t="shared" si="2"/>
        <v>63.4</v>
      </c>
      <c r="J31" s="12"/>
    </row>
    <row r="32" spans="1:10" ht="12.75">
      <c r="A32" s="9" t="s">
        <v>91</v>
      </c>
      <c r="B32" s="9" t="s">
        <v>92</v>
      </c>
      <c r="C32" s="15" t="s">
        <v>73</v>
      </c>
      <c r="D32" s="10" t="s">
        <v>74</v>
      </c>
      <c r="E32" s="9" t="s">
        <v>41</v>
      </c>
      <c r="F32" s="10" t="s">
        <v>50</v>
      </c>
      <c r="G32" s="9">
        <v>60.5</v>
      </c>
      <c r="H32" s="9">
        <v>63</v>
      </c>
      <c r="I32" s="11">
        <f t="shared" si="2"/>
        <v>62</v>
      </c>
      <c r="J32" s="12"/>
    </row>
    <row r="33" spans="1:10" ht="12.75">
      <c r="A33" s="9" t="s">
        <v>93</v>
      </c>
      <c r="B33" s="9" t="s">
        <v>94</v>
      </c>
      <c r="C33" s="15" t="s">
        <v>73</v>
      </c>
      <c r="D33" s="10" t="s">
        <v>74</v>
      </c>
      <c r="E33" s="9" t="s">
        <v>41</v>
      </c>
      <c r="F33" s="10" t="s">
        <v>50</v>
      </c>
      <c r="G33" s="9">
        <v>62.5</v>
      </c>
      <c r="H33" s="9">
        <v>61</v>
      </c>
      <c r="I33" s="11">
        <f t="shared" si="2"/>
        <v>61.6</v>
      </c>
      <c r="J33" s="12"/>
    </row>
    <row r="34" spans="1:10" ht="12.75">
      <c r="A34" s="9" t="s">
        <v>95</v>
      </c>
      <c r="B34" s="9" t="s">
        <v>96</v>
      </c>
      <c r="C34" s="15" t="s">
        <v>73</v>
      </c>
      <c r="D34" s="10" t="s">
        <v>74</v>
      </c>
      <c r="E34" s="9" t="s">
        <v>41</v>
      </c>
      <c r="F34" s="10" t="s">
        <v>50</v>
      </c>
      <c r="G34" s="9">
        <v>60.5</v>
      </c>
      <c r="H34" s="9">
        <v>50</v>
      </c>
      <c r="I34" s="11">
        <f t="shared" si="2"/>
        <v>54.2</v>
      </c>
      <c r="J34" s="14"/>
    </row>
    <row r="35" spans="1:10" ht="12.75">
      <c r="A35" s="9" t="s">
        <v>97</v>
      </c>
      <c r="B35" s="9" t="s">
        <v>98</v>
      </c>
      <c r="C35" s="15" t="s">
        <v>73</v>
      </c>
      <c r="D35" s="10" t="s">
        <v>74</v>
      </c>
      <c r="E35" s="9" t="s">
        <v>45</v>
      </c>
      <c r="F35" s="10" t="s">
        <v>99</v>
      </c>
      <c r="G35" s="9">
        <v>53.5</v>
      </c>
      <c r="H35" s="9">
        <v>54</v>
      </c>
      <c r="I35" s="11">
        <f t="shared" si="2"/>
        <v>53.8</v>
      </c>
      <c r="J35" s="12"/>
    </row>
    <row r="36" spans="1:10" ht="12.75">
      <c r="A36" s="9" t="s">
        <v>100</v>
      </c>
      <c r="B36" s="9" t="s">
        <v>101</v>
      </c>
      <c r="C36" s="15" t="s">
        <v>102</v>
      </c>
      <c r="D36" s="10" t="s">
        <v>103</v>
      </c>
      <c r="E36" s="9" t="s">
        <v>75</v>
      </c>
      <c r="F36" s="10" t="s">
        <v>104</v>
      </c>
      <c r="G36" s="9">
        <v>61</v>
      </c>
      <c r="H36" s="9">
        <v>52</v>
      </c>
      <c r="I36" s="11">
        <f>G36*0.3+H36*0.7</f>
        <v>54.7</v>
      </c>
      <c r="J36" s="12"/>
    </row>
    <row r="37" spans="1:10" ht="24">
      <c r="A37" s="9" t="s">
        <v>105</v>
      </c>
      <c r="B37" s="9" t="s">
        <v>106</v>
      </c>
      <c r="C37" s="15" t="s">
        <v>102</v>
      </c>
      <c r="D37" s="10" t="s">
        <v>103</v>
      </c>
      <c r="E37" s="9" t="s">
        <v>79</v>
      </c>
      <c r="F37" s="10" t="s">
        <v>107</v>
      </c>
      <c r="G37" s="9">
        <v>61</v>
      </c>
      <c r="H37" s="9">
        <v>64</v>
      </c>
      <c r="I37" s="11">
        <f aca="true" t="shared" si="3" ref="I37:I53">G37*0.4+H37*0.6</f>
        <v>62.8</v>
      </c>
      <c r="J37" s="12"/>
    </row>
    <row r="38" spans="1:10" ht="24">
      <c r="A38" s="9" t="s">
        <v>108</v>
      </c>
      <c r="B38" s="9" t="s">
        <v>109</v>
      </c>
      <c r="C38" s="15" t="s">
        <v>102</v>
      </c>
      <c r="D38" s="10" t="s">
        <v>103</v>
      </c>
      <c r="E38" s="9" t="s">
        <v>79</v>
      </c>
      <c r="F38" s="10" t="s">
        <v>107</v>
      </c>
      <c r="G38" s="9">
        <v>53</v>
      </c>
      <c r="H38" s="9">
        <v>54</v>
      </c>
      <c r="I38" s="11">
        <f t="shared" si="3"/>
        <v>53.6</v>
      </c>
      <c r="J38" s="12"/>
    </row>
    <row r="39" spans="1:10" ht="12.75">
      <c r="A39" s="9" t="s">
        <v>110</v>
      </c>
      <c r="B39" s="9" t="s">
        <v>111</v>
      </c>
      <c r="C39" s="15" t="s">
        <v>102</v>
      </c>
      <c r="D39" s="10" t="s">
        <v>103</v>
      </c>
      <c r="E39" s="9" t="s">
        <v>112</v>
      </c>
      <c r="F39" s="10" t="s">
        <v>113</v>
      </c>
      <c r="G39" s="9">
        <v>61</v>
      </c>
      <c r="H39" s="9">
        <v>40</v>
      </c>
      <c r="I39" s="11">
        <f t="shared" si="3"/>
        <v>48.400000000000006</v>
      </c>
      <c r="J39" s="12"/>
    </row>
    <row r="40" spans="1:10" ht="12.75">
      <c r="A40" s="9" t="s">
        <v>114</v>
      </c>
      <c r="B40" s="9" t="s">
        <v>115</v>
      </c>
      <c r="C40" s="15" t="s">
        <v>116</v>
      </c>
      <c r="D40" s="10" t="s">
        <v>117</v>
      </c>
      <c r="E40" s="9" t="s">
        <v>112</v>
      </c>
      <c r="F40" s="10" t="s">
        <v>118</v>
      </c>
      <c r="G40" s="9">
        <v>65</v>
      </c>
      <c r="H40" s="9">
        <v>47</v>
      </c>
      <c r="I40" s="11">
        <f t="shared" si="3"/>
        <v>54.2</v>
      </c>
      <c r="J40" s="12"/>
    </row>
    <row r="41" spans="1:10" ht="12.75">
      <c r="A41" s="9" t="s">
        <v>119</v>
      </c>
      <c r="B41" s="9" t="s">
        <v>120</v>
      </c>
      <c r="C41" s="15" t="s">
        <v>121</v>
      </c>
      <c r="D41" s="10" t="s">
        <v>122</v>
      </c>
      <c r="E41" s="9" t="s">
        <v>75</v>
      </c>
      <c r="F41" s="10" t="s">
        <v>123</v>
      </c>
      <c r="G41" s="9">
        <v>56</v>
      </c>
      <c r="H41" s="9">
        <v>64</v>
      </c>
      <c r="I41" s="11">
        <f t="shared" si="3"/>
        <v>60.8</v>
      </c>
      <c r="J41" s="12"/>
    </row>
    <row r="42" spans="1:10" ht="12.75">
      <c r="A42" s="9" t="s">
        <v>124</v>
      </c>
      <c r="B42" s="9" t="s">
        <v>125</v>
      </c>
      <c r="C42" s="15" t="s">
        <v>121</v>
      </c>
      <c r="D42" s="10" t="s">
        <v>122</v>
      </c>
      <c r="E42" s="9" t="s">
        <v>79</v>
      </c>
      <c r="F42" s="10" t="s">
        <v>123</v>
      </c>
      <c r="G42" s="9">
        <v>54</v>
      </c>
      <c r="H42" s="9">
        <v>66</v>
      </c>
      <c r="I42" s="11">
        <f t="shared" si="3"/>
        <v>61.2</v>
      </c>
      <c r="J42" s="12"/>
    </row>
    <row r="43" spans="1:10" ht="12.75">
      <c r="A43" s="9" t="s">
        <v>126</v>
      </c>
      <c r="B43" s="9" t="s">
        <v>127</v>
      </c>
      <c r="C43" s="15" t="s">
        <v>128</v>
      </c>
      <c r="D43" s="10" t="s">
        <v>129</v>
      </c>
      <c r="E43" s="9" t="s">
        <v>75</v>
      </c>
      <c r="F43" s="10" t="s">
        <v>130</v>
      </c>
      <c r="G43" s="9">
        <v>56.5</v>
      </c>
      <c r="H43" s="9">
        <v>61</v>
      </c>
      <c r="I43" s="11">
        <f t="shared" si="3"/>
        <v>59.2</v>
      </c>
      <c r="J43" s="12"/>
    </row>
    <row r="44" spans="1:10" ht="12.75">
      <c r="A44" s="9" t="s">
        <v>131</v>
      </c>
      <c r="B44" s="9" t="s">
        <v>132</v>
      </c>
      <c r="C44" s="15" t="s">
        <v>128</v>
      </c>
      <c r="D44" s="10" t="s">
        <v>129</v>
      </c>
      <c r="E44" s="9" t="s">
        <v>79</v>
      </c>
      <c r="F44" s="10" t="s">
        <v>130</v>
      </c>
      <c r="G44" s="9">
        <v>61</v>
      </c>
      <c r="H44" s="9">
        <v>61</v>
      </c>
      <c r="I44" s="11">
        <f t="shared" si="3"/>
        <v>61</v>
      </c>
      <c r="J44" s="12"/>
    </row>
    <row r="45" spans="1:10" ht="12.75">
      <c r="A45" s="9" t="s">
        <v>133</v>
      </c>
      <c r="B45" s="9" t="s">
        <v>134</v>
      </c>
      <c r="C45" s="15" t="s">
        <v>135</v>
      </c>
      <c r="D45" s="10" t="s">
        <v>136</v>
      </c>
      <c r="E45" s="9" t="s">
        <v>75</v>
      </c>
      <c r="F45" s="10" t="s">
        <v>137</v>
      </c>
      <c r="G45" s="9">
        <v>60.5</v>
      </c>
      <c r="H45" s="9">
        <v>35</v>
      </c>
      <c r="I45" s="11">
        <f t="shared" si="3"/>
        <v>45.2</v>
      </c>
      <c r="J45" s="12"/>
    </row>
    <row r="46" spans="1:10" ht="24">
      <c r="A46" s="9" t="s">
        <v>138</v>
      </c>
      <c r="B46" s="9" t="s">
        <v>139</v>
      </c>
      <c r="C46" s="15" t="s">
        <v>140</v>
      </c>
      <c r="D46" s="10" t="s">
        <v>141</v>
      </c>
      <c r="E46" s="9" t="s">
        <v>79</v>
      </c>
      <c r="F46" s="10" t="s">
        <v>15</v>
      </c>
      <c r="G46" s="9">
        <v>68</v>
      </c>
      <c r="H46" s="9">
        <v>49</v>
      </c>
      <c r="I46" s="11">
        <f t="shared" si="3"/>
        <v>56.6</v>
      </c>
      <c r="J46" s="12"/>
    </row>
    <row r="47" spans="1:10" ht="24">
      <c r="A47" s="9" t="s">
        <v>142</v>
      </c>
      <c r="B47" s="9" t="s">
        <v>143</v>
      </c>
      <c r="C47" s="15" t="s">
        <v>140</v>
      </c>
      <c r="D47" s="10" t="s">
        <v>141</v>
      </c>
      <c r="E47" s="9" t="s">
        <v>79</v>
      </c>
      <c r="F47" s="10" t="s">
        <v>15</v>
      </c>
      <c r="G47" s="9">
        <v>57</v>
      </c>
      <c r="H47" s="9">
        <v>49</v>
      </c>
      <c r="I47" s="11">
        <f t="shared" si="3"/>
        <v>52.2</v>
      </c>
      <c r="J47" s="12"/>
    </row>
    <row r="48" spans="1:10" ht="24">
      <c r="A48" s="9" t="s">
        <v>144</v>
      </c>
      <c r="B48" s="9" t="s">
        <v>145</v>
      </c>
      <c r="C48" s="15" t="s">
        <v>140</v>
      </c>
      <c r="D48" s="10" t="s">
        <v>141</v>
      </c>
      <c r="E48" s="9" t="s">
        <v>79</v>
      </c>
      <c r="F48" s="10" t="s">
        <v>15</v>
      </c>
      <c r="G48" s="9">
        <v>59</v>
      </c>
      <c r="H48" s="9">
        <v>44</v>
      </c>
      <c r="I48" s="11">
        <f t="shared" si="3"/>
        <v>50</v>
      </c>
      <c r="J48" s="12"/>
    </row>
    <row r="49" spans="1:10" ht="24">
      <c r="A49" s="9" t="s">
        <v>146</v>
      </c>
      <c r="B49" s="9" t="s">
        <v>147</v>
      </c>
      <c r="C49" s="15" t="s">
        <v>140</v>
      </c>
      <c r="D49" s="10" t="s">
        <v>141</v>
      </c>
      <c r="E49" s="9" t="s">
        <v>79</v>
      </c>
      <c r="F49" s="10" t="s">
        <v>15</v>
      </c>
      <c r="G49" s="9">
        <v>65</v>
      </c>
      <c r="H49" s="9">
        <v>36</v>
      </c>
      <c r="I49" s="11">
        <f t="shared" si="3"/>
        <v>47.599999999999994</v>
      </c>
      <c r="J49" s="12"/>
    </row>
    <row r="50" spans="1:10" ht="24">
      <c r="A50" s="9" t="s">
        <v>148</v>
      </c>
      <c r="B50" s="9" t="s">
        <v>149</v>
      </c>
      <c r="C50" s="15" t="s">
        <v>140</v>
      </c>
      <c r="D50" s="10" t="s">
        <v>141</v>
      </c>
      <c r="E50" s="9" t="s">
        <v>112</v>
      </c>
      <c r="F50" s="10" t="s">
        <v>150</v>
      </c>
      <c r="G50" s="9">
        <v>52.5</v>
      </c>
      <c r="H50" s="9">
        <v>38</v>
      </c>
      <c r="I50" s="11">
        <f t="shared" si="3"/>
        <v>43.8</v>
      </c>
      <c r="J50" s="12"/>
    </row>
    <row r="51" spans="1:10" ht="24">
      <c r="A51" s="9" t="s">
        <v>151</v>
      </c>
      <c r="B51" s="9" t="s">
        <v>152</v>
      </c>
      <c r="C51" s="15" t="s">
        <v>140</v>
      </c>
      <c r="D51" s="10" t="s">
        <v>141</v>
      </c>
      <c r="E51" s="9" t="s">
        <v>112</v>
      </c>
      <c r="F51" s="10" t="s">
        <v>150</v>
      </c>
      <c r="G51" s="9">
        <v>47.5</v>
      </c>
      <c r="H51" s="9">
        <v>41</v>
      </c>
      <c r="I51" s="11">
        <f t="shared" si="3"/>
        <v>43.599999999999994</v>
      </c>
      <c r="J51" s="12"/>
    </row>
    <row r="52" spans="1:10" ht="24">
      <c r="A52" s="9" t="s">
        <v>153</v>
      </c>
      <c r="B52" s="9" t="s">
        <v>154</v>
      </c>
      <c r="C52" s="15" t="s">
        <v>140</v>
      </c>
      <c r="D52" s="10" t="s">
        <v>141</v>
      </c>
      <c r="E52" s="9" t="s">
        <v>14</v>
      </c>
      <c r="F52" s="10" t="s">
        <v>155</v>
      </c>
      <c r="G52" s="9">
        <v>60</v>
      </c>
      <c r="H52" s="9">
        <v>50</v>
      </c>
      <c r="I52" s="11">
        <f t="shared" si="3"/>
        <v>54</v>
      </c>
      <c r="J52" s="12"/>
    </row>
    <row r="53" spans="1:10" ht="24">
      <c r="A53" s="9" t="s">
        <v>157</v>
      </c>
      <c r="B53" s="9" t="s">
        <v>158</v>
      </c>
      <c r="C53" s="15" t="s">
        <v>140</v>
      </c>
      <c r="D53" s="10" t="s">
        <v>141</v>
      </c>
      <c r="E53" s="9" t="s">
        <v>28</v>
      </c>
      <c r="F53" s="10" t="s">
        <v>156</v>
      </c>
      <c r="G53" s="9">
        <v>36</v>
      </c>
      <c r="H53" s="9">
        <v>43</v>
      </c>
      <c r="I53" s="11">
        <f t="shared" si="3"/>
        <v>40.2</v>
      </c>
      <c r="J53" s="12"/>
    </row>
    <row r="54" spans="1:10" ht="24">
      <c r="A54" s="9" t="s">
        <v>159</v>
      </c>
      <c r="B54" s="9" t="s">
        <v>160</v>
      </c>
      <c r="C54" s="15" t="s">
        <v>140</v>
      </c>
      <c r="D54" s="10" t="s">
        <v>141</v>
      </c>
      <c r="E54" s="9" t="s">
        <v>31</v>
      </c>
      <c r="F54" s="10" t="s">
        <v>161</v>
      </c>
      <c r="G54" s="9">
        <v>51</v>
      </c>
      <c r="H54" s="9">
        <v>53</v>
      </c>
      <c r="I54" s="11">
        <f aca="true" t="shared" si="4" ref="I54:I67">G54*0.4+H54*0.6</f>
        <v>52.2</v>
      </c>
      <c r="J54" s="12"/>
    </row>
    <row r="55" spans="1:10" ht="24">
      <c r="A55" s="9" t="s">
        <v>162</v>
      </c>
      <c r="B55" s="9" t="s">
        <v>163</v>
      </c>
      <c r="C55" s="15" t="s">
        <v>140</v>
      </c>
      <c r="D55" s="10" t="s">
        <v>141</v>
      </c>
      <c r="E55" s="9" t="s">
        <v>35</v>
      </c>
      <c r="F55" s="10" t="s">
        <v>164</v>
      </c>
      <c r="G55" s="9">
        <v>58.5</v>
      </c>
      <c r="H55" s="9">
        <v>70</v>
      </c>
      <c r="I55" s="11">
        <f t="shared" si="4"/>
        <v>65.4</v>
      </c>
      <c r="J55" s="12"/>
    </row>
    <row r="56" spans="1:10" ht="24">
      <c r="A56" s="9" t="s">
        <v>165</v>
      </c>
      <c r="B56" s="9" t="s">
        <v>166</v>
      </c>
      <c r="C56" s="15" t="s">
        <v>140</v>
      </c>
      <c r="D56" s="10" t="s">
        <v>141</v>
      </c>
      <c r="E56" s="9" t="s">
        <v>35</v>
      </c>
      <c r="F56" s="10" t="s">
        <v>164</v>
      </c>
      <c r="G56" s="9">
        <v>54.5</v>
      </c>
      <c r="H56" s="9">
        <v>69</v>
      </c>
      <c r="I56" s="11">
        <f t="shared" si="4"/>
        <v>63.2</v>
      </c>
      <c r="J56" s="12"/>
    </row>
    <row r="57" spans="1:10" ht="24">
      <c r="A57" s="9" t="s">
        <v>167</v>
      </c>
      <c r="B57" s="9" t="s">
        <v>168</v>
      </c>
      <c r="C57" s="15" t="s">
        <v>140</v>
      </c>
      <c r="D57" s="10" t="s">
        <v>141</v>
      </c>
      <c r="E57" s="9" t="s">
        <v>35</v>
      </c>
      <c r="F57" s="10" t="s">
        <v>164</v>
      </c>
      <c r="G57" s="9">
        <v>58</v>
      </c>
      <c r="H57" s="9">
        <v>60</v>
      </c>
      <c r="I57" s="11">
        <f t="shared" si="4"/>
        <v>59.2</v>
      </c>
      <c r="J57" s="12"/>
    </row>
    <row r="58" spans="1:10" ht="24">
      <c r="A58" s="9" t="s">
        <v>169</v>
      </c>
      <c r="B58" s="9" t="s">
        <v>170</v>
      </c>
      <c r="C58" s="15" t="s">
        <v>140</v>
      </c>
      <c r="D58" s="10" t="s">
        <v>141</v>
      </c>
      <c r="E58" s="9" t="s">
        <v>41</v>
      </c>
      <c r="F58" s="10" t="s">
        <v>50</v>
      </c>
      <c r="G58" s="9">
        <v>64.5</v>
      </c>
      <c r="H58" s="9">
        <v>65</v>
      </c>
      <c r="I58" s="11">
        <f t="shared" si="4"/>
        <v>64.8</v>
      </c>
      <c r="J58" s="12"/>
    </row>
    <row r="59" spans="1:10" ht="24">
      <c r="A59" s="9" t="s">
        <v>171</v>
      </c>
      <c r="B59" s="9" t="s">
        <v>172</v>
      </c>
      <c r="C59" s="15" t="s">
        <v>140</v>
      </c>
      <c r="D59" s="10" t="s">
        <v>141</v>
      </c>
      <c r="E59" s="9" t="s">
        <v>41</v>
      </c>
      <c r="F59" s="10" t="s">
        <v>50</v>
      </c>
      <c r="G59" s="9">
        <v>69.5</v>
      </c>
      <c r="H59" s="9">
        <v>58</v>
      </c>
      <c r="I59" s="11">
        <f t="shared" si="4"/>
        <v>62.599999999999994</v>
      </c>
      <c r="J59" s="12"/>
    </row>
    <row r="60" spans="1:10" ht="24">
      <c r="A60" s="9" t="s">
        <v>173</v>
      </c>
      <c r="B60" s="9" t="s">
        <v>174</v>
      </c>
      <c r="C60" s="15" t="s">
        <v>140</v>
      </c>
      <c r="D60" s="10" t="s">
        <v>141</v>
      </c>
      <c r="E60" s="9" t="s">
        <v>41</v>
      </c>
      <c r="F60" s="10" t="s">
        <v>50</v>
      </c>
      <c r="G60" s="9">
        <v>58.5</v>
      </c>
      <c r="H60" s="9">
        <v>64</v>
      </c>
      <c r="I60" s="11">
        <f t="shared" si="4"/>
        <v>61.8</v>
      </c>
      <c r="J60" s="12"/>
    </row>
    <row r="61" spans="1:10" ht="24">
      <c r="A61" s="9" t="s">
        <v>175</v>
      </c>
      <c r="B61" s="9" t="s">
        <v>176</v>
      </c>
      <c r="C61" s="15" t="s">
        <v>140</v>
      </c>
      <c r="D61" s="10" t="s">
        <v>141</v>
      </c>
      <c r="E61" s="9" t="s">
        <v>41</v>
      </c>
      <c r="F61" s="10" t="s">
        <v>50</v>
      </c>
      <c r="G61" s="9">
        <v>56</v>
      </c>
      <c r="H61" s="9">
        <v>62</v>
      </c>
      <c r="I61" s="11">
        <f t="shared" si="4"/>
        <v>59.599999999999994</v>
      </c>
      <c r="J61" s="12"/>
    </row>
    <row r="62" spans="1:10" ht="24">
      <c r="A62" s="9" t="s">
        <v>177</v>
      </c>
      <c r="B62" s="9" t="s">
        <v>178</v>
      </c>
      <c r="C62" s="15" t="s">
        <v>140</v>
      </c>
      <c r="D62" s="10" t="s">
        <v>141</v>
      </c>
      <c r="E62" s="9" t="s">
        <v>41</v>
      </c>
      <c r="F62" s="10" t="s">
        <v>50</v>
      </c>
      <c r="G62" s="9">
        <v>64.5</v>
      </c>
      <c r="H62" s="9">
        <v>56</v>
      </c>
      <c r="I62" s="11">
        <f t="shared" si="4"/>
        <v>59.400000000000006</v>
      </c>
      <c r="J62" s="12"/>
    </row>
    <row r="63" spans="1:10" ht="24">
      <c r="A63" s="9" t="s">
        <v>179</v>
      </c>
      <c r="B63" s="9" t="s">
        <v>180</v>
      </c>
      <c r="C63" s="15" t="s">
        <v>140</v>
      </c>
      <c r="D63" s="10" t="s">
        <v>141</v>
      </c>
      <c r="E63" s="9" t="s">
        <v>41</v>
      </c>
      <c r="F63" s="10" t="s">
        <v>50</v>
      </c>
      <c r="G63" s="9">
        <v>58.5</v>
      </c>
      <c r="H63" s="9">
        <v>60</v>
      </c>
      <c r="I63" s="11">
        <f t="shared" si="4"/>
        <v>59.400000000000006</v>
      </c>
      <c r="J63" s="12"/>
    </row>
    <row r="64" spans="1:10" ht="24">
      <c r="A64" s="9" t="s">
        <v>181</v>
      </c>
      <c r="B64" s="9" t="s">
        <v>182</v>
      </c>
      <c r="C64" s="15" t="s">
        <v>140</v>
      </c>
      <c r="D64" s="10" t="s">
        <v>141</v>
      </c>
      <c r="E64" s="9" t="s">
        <v>41</v>
      </c>
      <c r="F64" s="10" t="s">
        <v>50</v>
      </c>
      <c r="G64" s="9">
        <v>55.5</v>
      </c>
      <c r="H64" s="9">
        <v>61</v>
      </c>
      <c r="I64" s="11">
        <f t="shared" si="4"/>
        <v>58.800000000000004</v>
      </c>
      <c r="J64" s="12"/>
    </row>
    <row r="65" spans="1:10" ht="24">
      <c r="A65" s="9" t="s">
        <v>183</v>
      </c>
      <c r="B65" s="9" t="s">
        <v>184</v>
      </c>
      <c r="C65" s="15" t="s">
        <v>140</v>
      </c>
      <c r="D65" s="10" t="s">
        <v>141</v>
      </c>
      <c r="E65" s="9" t="s">
        <v>45</v>
      </c>
      <c r="F65" s="10" t="s">
        <v>185</v>
      </c>
      <c r="G65" s="9">
        <v>57.5</v>
      </c>
      <c r="H65" s="9">
        <v>47</v>
      </c>
      <c r="I65" s="11">
        <f t="shared" si="4"/>
        <v>51.2</v>
      </c>
      <c r="J65" s="12"/>
    </row>
    <row r="66" spans="1:10" ht="24">
      <c r="A66" s="9" t="s">
        <v>186</v>
      </c>
      <c r="B66" s="9" t="s">
        <v>187</v>
      </c>
      <c r="C66" s="15" t="s">
        <v>140</v>
      </c>
      <c r="D66" s="10" t="s">
        <v>141</v>
      </c>
      <c r="E66" s="9" t="s">
        <v>45</v>
      </c>
      <c r="F66" s="10" t="s">
        <v>185</v>
      </c>
      <c r="G66" s="9">
        <v>49.5</v>
      </c>
      <c r="H66" s="9">
        <v>51</v>
      </c>
      <c r="I66" s="11">
        <f t="shared" si="4"/>
        <v>50.4</v>
      </c>
      <c r="J66" s="12"/>
    </row>
    <row r="67" spans="1:10" ht="24">
      <c r="A67" s="9" t="s">
        <v>188</v>
      </c>
      <c r="B67" s="9" t="s">
        <v>189</v>
      </c>
      <c r="C67" s="15" t="s">
        <v>140</v>
      </c>
      <c r="D67" s="10" t="s">
        <v>141</v>
      </c>
      <c r="E67" s="9" t="s">
        <v>45</v>
      </c>
      <c r="F67" s="10" t="s">
        <v>185</v>
      </c>
      <c r="G67" s="9">
        <v>48</v>
      </c>
      <c r="H67" s="9">
        <v>50</v>
      </c>
      <c r="I67" s="11">
        <f t="shared" si="4"/>
        <v>49.2</v>
      </c>
      <c r="J67" s="12"/>
    </row>
  </sheetData>
  <sheetProtection/>
  <mergeCells count="1">
    <mergeCell ref="A1:J1"/>
  </mergeCells>
  <printOptions horizontalCentered="1"/>
  <pageMargins left="0.39305555555555555" right="0.39305555555555555" top="0.7868055555555555" bottom="0.5902777777777778" header="0.5111111111111111" footer="0.31458333333333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2015-07-08T02:37:03Z</cp:lastPrinted>
  <dcterms:created xsi:type="dcterms:W3CDTF">2015-05-28T09:08:52Z</dcterms:created>
  <dcterms:modified xsi:type="dcterms:W3CDTF">2015-07-08T02:54:11Z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