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440" activeTab="0"/>
  </bookViews>
  <sheets>
    <sheet name="公示成绩" sheetId="1" r:id="rId1"/>
  </sheets>
  <definedNames>
    <definedName name="_xlnm.Print_Titles" localSheetId="0">'公示成绩'!$1:$4</definedName>
  </definedNames>
  <calcPr fullCalcOnLoad="1"/>
</workbook>
</file>

<file path=xl/sharedStrings.xml><?xml version="1.0" encoding="utf-8"?>
<sst xmlns="http://schemas.openxmlformats.org/spreadsheetml/2006/main" count="968" uniqueCount="420">
  <si>
    <t xml:space="preserve">2015年徐州市教育局直属事业单位公开招聘教师考试成绩  </t>
  </si>
  <si>
    <t>序号</t>
  </si>
  <si>
    <t>姓 名</t>
  </si>
  <si>
    <t>性别</t>
  </si>
  <si>
    <t>准考证号</t>
  </si>
  <si>
    <t>招聘单位</t>
  </si>
  <si>
    <t>招聘岗位</t>
  </si>
  <si>
    <t>笔试成绩</t>
  </si>
  <si>
    <t>面试成绩</t>
  </si>
  <si>
    <t>总成绩</t>
  </si>
  <si>
    <t>岗位排名</t>
  </si>
  <si>
    <t>备  注</t>
  </si>
  <si>
    <t>原始分</t>
  </si>
  <si>
    <t>权重分</t>
  </si>
  <si>
    <t>李晓</t>
  </si>
  <si>
    <t>女</t>
  </si>
  <si>
    <t>08131214</t>
  </si>
  <si>
    <t>徐州市第一中学</t>
  </si>
  <si>
    <t>化学教师</t>
  </si>
  <si>
    <t>进入体检、考察环节</t>
  </si>
  <si>
    <t>张莹</t>
  </si>
  <si>
    <t>08130101</t>
  </si>
  <si>
    <t>王玉珍</t>
  </si>
  <si>
    <t>08130180</t>
  </si>
  <si>
    <t>董超男</t>
  </si>
  <si>
    <t>08130200</t>
  </si>
  <si>
    <t>马博</t>
  </si>
  <si>
    <t>男</t>
  </si>
  <si>
    <t>07131168</t>
  </si>
  <si>
    <t>徐州市第二中学</t>
  </si>
  <si>
    <t>物理教师</t>
  </si>
  <si>
    <t>吴清芳</t>
  </si>
  <si>
    <t>07130419</t>
  </si>
  <si>
    <t>徐瑞金</t>
  </si>
  <si>
    <t>05130751</t>
  </si>
  <si>
    <t>徐州市第三中学</t>
  </si>
  <si>
    <t>数学教师</t>
  </si>
  <si>
    <t>马莹</t>
  </si>
  <si>
    <t>05120523</t>
  </si>
  <si>
    <t>翟京京</t>
  </si>
  <si>
    <t>05121150</t>
  </si>
  <si>
    <t>王溢</t>
  </si>
  <si>
    <t>05121146</t>
  </si>
  <si>
    <t>曹芳秋</t>
  </si>
  <si>
    <t>05120906</t>
  </si>
  <si>
    <t>翟晓凤</t>
  </si>
  <si>
    <t>05120946</t>
  </si>
  <si>
    <t>蒋碧茹</t>
  </si>
  <si>
    <t>06130848</t>
  </si>
  <si>
    <t>英语教师</t>
  </si>
  <si>
    <t>朱恰</t>
  </si>
  <si>
    <t>06121208</t>
  </si>
  <si>
    <t>刘天杨</t>
  </si>
  <si>
    <t>06130026</t>
  </si>
  <si>
    <t>宋保华</t>
  </si>
  <si>
    <t>06131259</t>
  </si>
  <si>
    <t>朱青</t>
  </si>
  <si>
    <t>06130918</t>
  </si>
  <si>
    <t>陈杰</t>
  </si>
  <si>
    <t>06130016</t>
  </si>
  <si>
    <t>王姗姗</t>
  </si>
  <si>
    <t>06130714</t>
  </si>
  <si>
    <t>郑茜文</t>
  </si>
  <si>
    <t>06120113</t>
  </si>
  <si>
    <t>马杰</t>
  </si>
  <si>
    <t>04130797</t>
  </si>
  <si>
    <t>语文教师</t>
  </si>
  <si>
    <t>胡敏</t>
  </si>
  <si>
    <t>04130532</t>
  </si>
  <si>
    <t>李文静</t>
  </si>
  <si>
    <t>04130005</t>
  </si>
  <si>
    <t>贺婷</t>
  </si>
  <si>
    <t>04130181</t>
  </si>
  <si>
    <t>蒋亚廷</t>
  </si>
  <si>
    <t>04120670</t>
  </si>
  <si>
    <t>叶玉英</t>
  </si>
  <si>
    <t>04131456</t>
  </si>
  <si>
    <t>刘冰洁</t>
  </si>
  <si>
    <t>06130707</t>
  </si>
  <si>
    <t>徐州高级中学</t>
  </si>
  <si>
    <t>冯婕</t>
  </si>
  <si>
    <t>06130771</t>
  </si>
  <si>
    <t>王璐</t>
  </si>
  <si>
    <t>06130604</t>
  </si>
  <si>
    <t>王志慧</t>
  </si>
  <si>
    <t>06130255</t>
  </si>
  <si>
    <t>李珊珊</t>
  </si>
  <si>
    <t>06120811</t>
  </si>
  <si>
    <t>张帆</t>
  </si>
  <si>
    <t>06121240</t>
  </si>
  <si>
    <t>张璐</t>
  </si>
  <si>
    <t>06130293</t>
  </si>
  <si>
    <t>李园</t>
  </si>
  <si>
    <t>06130309</t>
  </si>
  <si>
    <t>缺考</t>
  </si>
  <si>
    <t>李明轩</t>
  </si>
  <si>
    <t>06120120</t>
  </si>
  <si>
    <t>徐州市第十三中学</t>
  </si>
  <si>
    <t>严丽荣</t>
  </si>
  <si>
    <t>06121216</t>
  </si>
  <si>
    <t>李欣桐</t>
  </si>
  <si>
    <t>06121005</t>
  </si>
  <si>
    <t>靳慧</t>
  </si>
  <si>
    <t>05120032</t>
  </si>
  <si>
    <t>姜洁</t>
  </si>
  <si>
    <t>13130687</t>
  </si>
  <si>
    <t>徐州市科技中学</t>
  </si>
  <si>
    <t>体育教师</t>
  </si>
  <si>
    <t>郑耀光</t>
  </si>
  <si>
    <t>13120981</t>
  </si>
  <si>
    <t>张支宁</t>
  </si>
  <si>
    <t>13130345</t>
  </si>
  <si>
    <t>安娜</t>
  </si>
  <si>
    <t>07131092</t>
  </si>
  <si>
    <t>孙娟</t>
  </si>
  <si>
    <t>07130854</t>
  </si>
  <si>
    <t>陈凯</t>
  </si>
  <si>
    <t>07120117</t>
  </si>
  <si>
    <t>郭小姝</t>
  </si>
  <si>
    <t>07130752</t>
  </si>
  <si>
    <t>张培培</t>
  </si>
  <si>
    <t>09130282</t>
  </si>
  <si>
    <t>徐州市王杰中学</t>
  </si>
  <si>
    <t>政治教师</t>
  </si>
  <si>
    <t>卓叹叹</t>
  </si>
  <si>
    <t>09130413</t>
  </si>
  <si>
    <t>孙绪琼</t>
  </si>
  <si>
    <t>09130704</t>
  </si>
  <si>
    <t>魏婷婷</t>
  </si>
  <si>
    <t>11131246</t>
  </si>
  <si>
    <t>徐州市西苑中学</t>
  </si>
  <si>
    <t>历史教师</t>
  </si>
  <si>
    <t>王文淑</t>
  </si>
  <si>
    <t>11130132</t>
  </si>
  <si>
    <t>王嘉璇</t>
  </si>
  <si>
    <t>12120528</t>
  </si>
  <si>
    <t>音乐教师</t>
  </si>
  <si>
    <t>王思语</t>
  </si>
  <si>
    <t>12120479</t>
  </si>
  <si>
    <t>王雨萌</t>
  </si>
  <si>
    <t>12121153</t>
  </si>
  <si>
    <t>耿玉瑾</t>
  </si>
  <si>
    <t>05120157</t>
  </si>
  <si>
    <t>徐州市第三十一中学</t>
  </si>
  <si>
    <t>张丹丹</t>
  </si>
  <si>
    <t>05120249</t>
  </si>
  <si>
    <t>申丽菊</t>
  </si>
  <si>
    <t>05130578</t>
  </si>
  <si>
    <t>邹根兰</t>
  </si>
  <si>
    <t>05130646</t>
  </si>
  <si>
    <t>徐州市第三十三中学</t>
  </si>
  <si>
    <t>余琦</t>
  </si>
  <si>
    <t>05121191</t>
  </si>
  <si>
    <t>马志云</t>
  </si>
  <si>
    <t>05120768</t>
  </si>
  <si>
    <t>戴彤</t>
  </si>
  <si>
    <t>05121062</t>
  </si>
  <si>
    <t>盛婷婷</t>
  </si>
  <si>
    <t>05120474</t>
  </si>
  <si>
    <t>郑亚楠</t>
  </si>
  <si>
    <t>05120154</t>
  </si>
  <si>
    <t>宋磬姊</t>
  </si>
  <si>
    <t>05121200</t>
  </si>
  <si>
    <t>刘露</t>
  </si>
  <si>
    <t>05120767</t>
  </si>
  <si>
    <t>朱娜</t>
  </si>
  <si>
    <t>05120632</t>
  </si>
  <si>
    <t>詹海霞</t>
  </si>
  <si>
    <t>05130145</t>
  </si>
  <si>
    <t>孟令帅</t>
  </si>
  <si>
    <t>13120266</t>
  </si>
  <si>
    <t>耿秀秀</t>
  </si>
  <si>
    <t>13121466</t>
  </si>
  <si>
    <t>岳沙沙</t>
  </si>
  <si>
    <t>13131028</t>
  </si>
  <si>
    <t>王霄</t>
  </si>
  <si>
    <t>13121196</t>
  </si>
  <si>
    <t>丁琳</t>
  </si>
  <si>
    <t>04130755</t>
  </si>
  <si>
    <t>吴婕</t>
  </si>
  <si>
    <t>04120082</t>
  </si>
  <si>
    <t>江海芹</t>
  </si>
  <si>
    <t>04121382</t>
  </si>
  <si>
    <t>杨廷霞</t>
  </si>
  <si>
    <t>04121257</t>
  </si>
  <si>
    <t>吴娇</t>
  </si>
  <si>
    <t>01120606</t>
  </si>
  <si>
    <t>徐州市第三十四中学</t>
  </si>
  <si>
    <t>小学语文教师</t>
  </si>
  <si>
    <t xml:space="preserve"> 进入体检、考察环节</t>
  </si>
  <si>
    <t>卢亚玲</t>
  </si>
  <si>
    <t>01121386</t>
  </si>
  <si>
    <t>01121128</t>
  </si>
  <si>
    <t>吴永红</t>
  </si>
  <si>
    <t>01120056</t>
  </si>
  <si>
    <t>马淼淼</t>
  </si>
  <si>
    <t>05120455</t>
  </si>
  <si>
    <t>中学数学教师</t>
  </si>
  <si>
    <t>刘站美</t>
  </si>
  <si>
    <t>05120187</t>
  </si>
  <si>
    <t>孙霄</t>
  </si>
  <si>
    <t>07120592</t>
  </si>
  <si>
    <t>中学物理教师</t>
  </si>
  <si>
    <t>赵艳</t>
  </si>
  <si>
    <t>07130821</t>
  </si>
  <si>
    <t>蔡腾腾</t>
  </si>
  <si>
    <t>06130812</t>
  </si>
  <si>
    <t>中学英语教师</t>
  </si>
  <si>
    <t>岳美璐</t>
  </si>
  <si>
    <t>06130155</t>
  </si>
  <si>
    <t>庄琳</t>
  </si>
  <si>
    <t>04130068</t>
  </si>
  <si>
    <t>中学语文教师</t>
  </si>
  <si>
    <t>刘娜</t>
  </si>
  <si>
    <t>04120587</t>
  </si>
  <si>
    <t>孟亚</t>
  </si>
  <si>
    <t>04120710</t>
  </si>
  <si>
    <t>李方舒</t>
  </si>
  <si>
    <t>04121388</t>
  </si>
  <si>
    <t>董芳</t>
  </si>
  <si>
    <t>04130504</t>
  </si>
  <si>
    <t>乔沙沙</t>
  </si>
  <si>
    <t>10130030</t>
  </si>
  <si>
    <t>徐州市第三十五中学</t>
  </si>
  <si>
    <t>地理教师</t>
  </si>
  <si>
    <t>刘雪梅</t>
  </si>
  <si>
    <t>10120375</t>
  </si>
  <si>
    <t>张纯敏</t>
  </si>
  <si>
    <t>10130569</t>
  </si>
  <si>
    <t>张彦儒</t>
  </si>
  <si>
    <t>04130329</t>
  </si>
  <si>
    <t>程鑫</t>
  </si>
  <si>
    <t>14130264</t>
  </si>
  <si>
    <t>徐州市第三十六中学</t>
  </si>
  <si>
    <t>初中美术教师</t>
  </si>
  <si>
    <t>刘行</t>
  </si>
  <si>
    <t>14120760</t>
  </si>
  <si>
    <t>田海艳</t>
  </si>
  <si>
    <t>14121138</t>
  </si>
  <si>
    <t>翟文露</t>
  </si>
  <si>
    <t>14130880</t>
  </si>
  <si>
    <t>高晴</t>
  </si>
  <si>
    <t>06130869</t>
  </si>
  <si>
    <t>初中英语教师</t>
  </si>
  <si>
    <t>王韩</t>
  </si>
  <si>
    <t>06120921</t>
  </si>
  <si>
    <t>王海凤</t>
  </si>
  <si>
    <t>06120591</t>
  </si>
  <si>
    <t>戴颖</t>
  </si>
  <si>
    <t>02120733</t>
  </si>
  <si>
    <t>小学数学教师</t>
  </si>
  <si>
    <t>王萍</t>
  </si>
  <si>
    <t>02120856</t>
  </si>
  <si>
    <t>尹吉才</t>
  </si>
  <si>
    <t>02120311</t>
  </si>
  <si>
    <t>袁若晨</t>
  </si>
  <si>
    <t>03120272</t>
  </si>
  <si>
    <t>小学英语教师</t>
  </si>
  <si>
    <t>王音乐</t>
  </si>
  <si>
    <t>03120315</t>
  </si>
  <si>
    <t>邵婷</t>
  </si>
  <si>
    <t>03120831</t>
  </si>
  <si>
    <t>刘晓妍</t>
  </si>
  <si>
    <t>03130885</t>
  </si>
  <si>
    <t>吴雪</t>
  </si>
  <si>
    <t>03120692</t>
  </si>
  <si>
    <t>吴婷婷</t>
  </si>
  <si>
    <t>03121060</t>
  </si>
  <si>
    <t>滕莹莹</t>
  </si>
  <si>
    <t>03121369</t>
  </si>
  <si>
    <t>王珊珊</t>
  </si>
  <si>
    <t>01121265</t>
  </si>
  <si>
    <t>阚婧</t>
  </si>
  <si>
    <t>01120029</t>
  </si>
  <si>
    <t>李雪燕</t>
  </si>
  <si>
    <t>01120326</t>
  </si>
  <si>
    <t>张慧</t>
  </si>
  <si>
    <t>01121258</t>
  </si>
  <si>
    <t>王奕文</t>
  </si>
  <si>
    <t>01120825</t>
  </si>
  <si>
    <t>胡多苗</t>
  </si>
  <si>
    <t>01120098</t>
  </si>
  <si>
    <t>周良</t>
  </si>
  <si>
    <t>08120545</t>
  </si>
  <si>
    <t>徐州市东苑中学</t>
  </si>
  <si>
    <t>胡晴晴</t>
  </si>
  <si>
    <t>08120006</t>
  </si>
  <si>
    <t>荣心</t>
  </si>
  <si>
    <t>08120495</t>
  </si>
  <si>
    <t>沈春妮</t>
  </si>
  <si>
    <t>08130213</t>
  </si>
  <si>
    <t>才恒雪</t>
  </si>
  <si>
    <t>11120734</t>
  </si>
  <si>
    <t>杨荣</t>
  </si>
  <si>
    <t>11120110</t>
  </si>
  <si>
    <t>张海豹</t>
  </si>
  <si>
    <t>11130012</t>
  </si>
  <si>
    <t>王配</t>
  </si>
  <si>
    <t>11131512</t>
  </si>
  <si>
    <t>葛艺</t>
  </si>
  <si>
    <t>07121026</t>
  </si>
  <si>
    <t>魏莉</t>
  </si>
  <si>
    <t>07120226</t>
  </si>
  <si>
    <t>董黎</t>
  </si>
  <si>
    <t>07121435</t>
  </si>
  <si>
    <t>杨瑶</t>
  </si>
  <si>
    <t>07130822</t>
  </si>
  <si>
    <t>李曼</t>
  </si>
  <si>
    <t>04131415</t>
  </si>
  <si>
    <t>徐蕊</t>
  </si>
  <si>
    <t>04130328</t>
  </si>
  <si>
    <t>宋爽</t>
  </si>
  <si>
    <t>04130510</t>
  </si>
  <si>
    <t>石颖</t>
  </si>
  <si>
    <t>04131018</t>
  </si>
  <si>
    <t>张莉</t>
  </si>
  <si>
    <t>04120858</t>
  </si>
  <si>
    <t>王文婷</t>
  </si>
  <si>
    <t>19130544</t>
  </si>
  <si>
    <t>徐州高等师范学校</t>
  </si>
  <si>
    <t>学前教育教师</t>
  </si>
  <si>
    <t>张瑶</t>
  </si>
  <si>
    <t>19131096</t>
  </si>
  <si>
    <t>孙娟娟</t>
  </si>
  <si>
    <t>19130980</t>
  </si>
  <si>
    <t>董媛媛</t>
  </si>
  <si>
    <t>14121159</t>
  </si>
  <si>
    <t>运河高等师范学校</t>
  </si>
  <si>
    <t>美术教师</t>
  </si>
  <si>
    <t>刘玉</t>
  </si>
  <si>
    <t>19120119</t>
  </si>
  <si>
    <t>邱涵</t>
  </si>
  <si>
    <t>19120999</t>
  </si>
  <si>
    <t>张娜</t>
  </si>
  <si>
    <t>19121256</t>
  </si>
  <si>
    <t>马辉</t>
  </si>
  <si>
    <t>12131204</t>
  </si>
  <si>
    <t>丁宁</t>
  </si>
  <si>
    <t>12130431</t>
  </si>
  <si>
    <t>甄祯</t>
  </si>
  <si>
    <t>12130957</t>
  </si>
  <si>
    <t>董晶</t>
  </si>
  <si>
    <t>12130283</t>
  </si>
  <si>
    <t>乔鹏飞</t>
  </si>
  <si>
    <t>06120713</t>
  </si>
  <si>
    <t>岳坤含</t>
  </si>
  <si>
    <t>15110234</t>
  </si>
  <si>
    <t>徐州市公园巷幼儿园</t>
  </si>
  <si>
    <t>幼儿园教师</t>
  </si>
  <si>
    <t>周晶</t>
  </si>
  <si>
    <t>15121033</t>
  </si>
  <si>
    <t>李童童</t>
  </si>
  <si>
    <t>15121312</t>
  </si>
  <si>
    <t>黄晨</t>
  </si>
  <si>
    <t>15120705</t>
  </si>
  <si>
    <t>神琳</t>
  </si>
  <si>
    <t>15110808</t>
  </si>
  <si>
    <t>王静</t>
  </si>
  <si>
    <t>15110044</t>
  </si>
  <si>
    <t>杨雪</t>
  </si>
  <si>
    <t>15111359</t>
  </si>
  <si>
    <t>徐州市第一实验幼儿园</t>
  </si>
  <si>
    <t>李莉</t>
  </si>
  <si>
    <t>15110019</t>
  </si>
  <si>
    <t>胡杰</t>
  </si>
  <si>
    <t>15110453</t>
  </si>
  <si>
    <t>马笑</t>
  </si>
  <si>
    <t>15110629</t>
  </si>
  <si>
    <t>张嘉宁</t>
  </si>
  <si>
    <t>15120435</t>
  </si>
  <si>
    <t>郝娜</t>
  </si>
  <si>
    <t>15120121</t>
  </si>
  <si>
    <t>贾氏珺</t>
  </si>
  <si>
    <t>15110969</t>
  </si>
  <si>
    <t>刘晨</t>
  </si>
  <si>
    <t>17120564</t>
  </si>
  <si>
    <t>徐州市特殊教育学校</t>
  </si>
  <si>
    <t>康复治疗学教师</t>
  </si>
  <si>
    <t>叶培</t>
  </si>
  <si>
    <t>17120563</t>
  </si>
  <si>
    <t>王安琪</t>
  </si>
  <si>
    <t>17121270</t>
  </si>
  <si>
    <t>贾欣欣</t>
  </si>
  <si>
    <t>17120870</t>
  </si>
  <si>
    <t>袁艳秋</t>
  </si>
  <si>
    <t>17121316</t>
  </si>
  <si>
    <t>张亚男</t>
  </si>
  <si>
    <t>17120891</t>
  </si>
  <si>
    <t>刘茹</t>
  </si>
  <si>
    <t>05120156</t>
  </si>
  <si>
    <t>尉书磊</t>
  </si>
  <si>
    <t>05120184</t>
  </si>
  <si>
    <t>卢晗</t>
  </si>
  <si>
    <t>05121223</t>
  </si>
  <si>
    <t>许颖</t>
  </si>
  <si>
    <t>05130276</t>
  </si>
  <si>
    <t>袁媛</t>
  </si>
  <si>
    <t>16130341</t>
  </si>
  <si>
    <t>特殊教育学教师</t>
  </si>
  <si>
    <t>卢颖</t>
  </si>
  <si>
    <t>16120725</t>
  </si>
  <si>
    <t>任亚萍</t>
  </si>
  <si>
    <t>08130330</t>
  </si>
  <si>
    <t>徐州市九里中学</t>
  </si>
  <si>
    <t>张力</t>
  </si>
  <si>
    <t>08130103</t>
  </si>
  <si>
    <t>刘静文</t>
  </si>
  <si>
    <t>08130757</t>
  </si>
  <si>
    <t>詹贵贵</t>
  </si>
  <si>
    <t>08130011</t>
  </si>
  <si>
    <t>杨帆</t>
  </si>
  <si>
    <t>05120216</t>
  </si>
  <si>
    <t>韩珍皊</t>
  </si>
  <si>
    <t>05130876</t>
  </si>
  <si>
    <t>王文艳</t>
  </si>
  <si>
    <t>06131043</t>
  </si>
  <si>
    <t>吴维维</t>
  </si>
  <si>
    <t>06130837</t>
  </si>
  <si>
    <t>张晓婷</t>
  </si>
  <si>
    <t>06130406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</si>
</sst>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);[Red]\(0.00\)"/>
    <numFmt numFmtId="178" formatCode="0.00_ "/>
    <numFmt numFmtId="179" formatCode="0_);[Red]\(0\)"/>
  </numFmts>
  <fonts count="10">
    <font>
      <sz val="12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4"/>
      <name val="黑体"/>
      <family val="0"/>
    </font>
    <font>
      <sz val="10"/>
      <color indexed="8"/>
      <name val="宋体"/>
      <family val="0"/>
    </font>
    <font>
      <sz val="10.5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>
      <alignment vertical="center"/>
      <protection/>
    </xf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vertical="center"/>
      <protection/>
    </xf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28" applyFont="1" applyBorder="1" applyAlignment="1">
      <alignment horizontal="center" vertical="center" wrapText="1"/>
      <protection/>
    </xf>
    <xf numFmtId="0" fontId="4" fillId="0" borderId="3" xfId="0" applyFont="1" applyBorder="1" applyAlignment="1">
      <alignment horizontal="center" vertical="center"/>
    </xf>
    <xf numFmtId="176" fontId="4" fillId="0" borderId="3" xfId="28" applyNumberFormat="1" applyFont="1" applyBorder="1" applyAlignment="1">
      <alignment horizontal="center" vertical="center" wrapText="1"/>
      <protection/>
    </xf>
    <xf numFmtId="177" fontId="4" fillId="0" borderId="3" xfId="28" applyNumberFormat="1" applyFont="1" applyBorder="1" applyAlignment="1">
      <alignment horizontal="center" vertical="center"/>
      <protection/>
    </xf>
    <xf numFmtId="176" fontId="4" fillId="0" borderId="3" xfId="28" applyNumberFormat="1" applyFont="1" applyBorder="1" applyAlignment="1">
      <alignment horizontal="center" vertical="center"/>
      <protection/>
    </xf>
    <xf numFmtId="0" fontId="4" fillId="0" borderId="3" xfId="0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26" applyFont="1" applyBorder="1" applyAlignment="1">
      <alignment horizontal="center" vertical="center" wrapText="1"/>
      <protection/>
    </xf>
    <xf numFmtId="176" fontId="4" fillId="0" borderId="3" xfId="25" applyNumberFormat="1" applyFont="1" applyBorder="1" applyAlignment="1">
      <alignment horizontal="center" vertical="center" wrapText="1"/>
      <protection/>
    </xf>
    <xf numFmtId="177" fontId="4" fillId="0" borderId="3" xfId="25" applyNumberFormat="1" applyFont="1" applyBorder="1" applyAlignment="1">
      <alignment horizontal="center" vertical="center" wrapText="1"/>
      <protection/>
    </xf>
    <xf numFmtId="176" fontId="4" fillId="0" borderId="3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178" fontId="4" fillId="0" borderId="3" xfId="0" applyNumberFormat="1" applyFont="1" applyBorder="1" applyAlignment="1">
      <alignment horizontal="center" vertical="center"/>
    </xf>
    <xf numFmtId="0" fontId="4" fillId="0" borderId="3" xfId="29" applyFont="1" applyBorder="1" applyAlignment="1">
      <alignment horizontal="center" vertical="center" wrapText="1"/>
      <protection/>
    </xf>
    <xf numFmtId="176" fontId="4" fillId="0" borderId="3" xfId="29" applyNumberFormat="1" applyFont="1" applyBorder="1" applyAlignment="1">
      <alignment horizontal="center" vertical="center" wrapText="1"/>
      <protection/>
    </xf>
    <xf numFmtId="177" fontId="4" fillId="0" borderId="3" xfId="29" applyNumberFormat="1" applyFont="1" applyBorder="1" applyAlignment="1">
      <alignment horizontal="center" vertical="center"/>
      <protection/>
    </xf>
    <xf numFmtId="176" fontId="4" fillId="0" borderId="3" xfId="29" applyNumberFormat="1" applyFont="1" applyBorder="1" applyAlignment="1">
      <alignment horizontal="center" vertical="center"/>
      <protection/>
    </xf>
    <xf numFmtId="0" fontId="4" fillId="0" borderId="3" xfId="23" applyFont="1" applyBorder="1" applyAlignment="1">
      <alignment horizontal="center" vertical="center" wrapText="1"/>
      <protection/>
    </xf>
    <xf numFmtId="176" fontId="4" fillId="0" borderId="3" xfId="23" applyNumberFormat="1" applyFont="1" applyBorder="1" applyAlignment="1">
      <alignment horizontal="center" vertical="center" wrapText="1"/>
      <protection/>
    </xf>
    <xf numFmtId="177" fontId="4" fillId="0" borderId="3" xfId="23" applyNumberFormat="1" applyFont="1" applyBorder="1" applyAlignment="1">
      <alignment horizontal="center" vertical="center" wrapText="1"/>
      <protection/>
    </xf>
    <xf numFmtId="0" fontId="4" fillId="0" borderId="3" xfId="20" applyFont="1" applyBorder="1" applyAlignment="1">
      <alignment horizontal="center" vertical="center" wrapText="1"/>
      <protection/>
    </xf>
    <xf numFmtId="176" fontId="4" fillId="0" borderId="3" xfId="20" applyNumberFormat="1" applyFont="1" applyBorder="1" applyAlignment="1">
      <alignment horizontal="center" vertical="center" wrapText="1"/>
      <protection/>
    </xf>
    <xf numFmtId="177" fontId="4" fillId="0" borderId="3" xfId="20" applyNumberFormat="1" applyFont="1" applyBorder="1" applyAlignment="1">
      <alignment horizontal="center" vertical="center" wrapText="1"/>
      <protection/>
    </xf>
    <xf numFmtId="176" fontId="4" fillId="0" borderId="3" xfId="20" applyNumberFormat="1" applyFont="1" applyBorder="1" applyAlignment="1">
      <alignment horizontal="center" vertical="center"/>
      <protection/>
    </xf>
    <xf numFmtId="177" fontId="4" fillId="0" borderId="3" xfId="20" applyNumberFormat="1" applyFont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center" wrapText="1"/>
      <protection/>
    </xf>
    <xf numFmtId="0" fontId="4" fillId="0" borderId="3" xfId="0" applyFont="1" applyFill="1" applyBorder="1" applyAlignment="1">
      <alignment horizontal="center" vertical="center"/>
    </xf>
    <xf numFmtId="0" fontId="4" fillId="0" borderId="3" xfId="28" applyFont="1" applyFill="1" applyBorder="1" applyAlignment="1">
      <alignment horizontal="center" vertical="center" wrapText="1"/>
      <protection/>
    </xf>
    <xf numFmtId="176" fontId="4" fillId="0" borderId="3" xfId="20" applyNumberFormat="1" applyFont="1" applyFill="1" applyBorder="1" applyAlignment="1">
      <alignment horizontal="center" vertical="center" wrapText="1"/>
      <protection/>
    </xf>
    <xf numFmtId="177" fontId="4" fillId="0" borderId="3" xfId="20" applyNumberFormat="1" applyFont="1" applyFill="1" applyBorder="1" applyAlignment="1">
      <alignment horizontal="center" vertical="center" wrapText="1"/>
      <protection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77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177" fontId="4" fillId="0" borderId="3" xfId="0" applyNumberFormat="1" applyFont="1" applyBorder="1" applyAlignment="1">
      <alignment horizontal="center"/>
    </xf>
    <xf numFmtId="177" fontId="4" fillId="0" borderId="3" xfId="0" applyNumberFormat="1" applyFont="1" applyBorder="1" applyAlignment="1">
      <alignment horizontal="center" wrapText="1"/>
    </xf>
    <xf numFmtId="179" fontId="4" fillId="0" borderId="10" xfId="28" applyNumberFormat="1" applyFont="1" applyBorder="1" applyAlignment="1">
      <alignment horizontal="center" vertical="center" wrapText="1"/>
      <protection/>
    </xf>
    <xf numFmtId="179" fontId="4" fillId="0" borderId="10" xfId="28" applyNumberFormat="1" applyFont="1" applyBorder="1" applyAlignment="1">
      <alignment horizontal="center" vertical="center"/>
      <protection/>
    </xf>
    <xf numFmtId="177" fontId="2" fillId="0" borderId="3" xfId="0" applyNumberFormat="1" applyFont="1" applyBorder="1" applyAlignment="1">
      <alignment horizontal="center" wrapText="1"/>
    </xf>
    <xf numFmtId="177" fontId="2" fillId="0" borderId="3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25" applyFont="1" applyBorder="1" applyAlignment="1">
      <alignment horizontal="center" vertical="center" wrapText="1"/>
      <protection/>
    </xf>
    <xf numFmtId="0" fontId="4" fillId="0" borderId="3" xfId="25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29" applyFont="1" applyBorder="1" applyAlignment="1">
      <alignment horizontal="center" vertical="center" wrapText="1"/>
      <protection/>
    </xf>
    <xf numFmtId="0" fontId="4" fillId="0" borderId="10" xfId="29" applyFont="1" applyBorder="1" applyAlignment="1">
      <alignment horizontal="center" vertical="center"/>
      <protection/>
    </xf>
    <xf numFmtId="0" fontId="4" fillId="0" borderId="10" xfId="23" applyFont="1" applyBorder="1" applyAlignment="1">
      <alignment horizontal="center" vertical="center"/>
      <protection/>
    </xf>
    <xf numFmtId="0" fontId="4" fillId="0" borderId="10" xfId="23" applyFont="1" applyBorder="1" applyAlignment="1">
      <alignment horizontal="center" vertical="center" wrapText="1"/>
      <protection/>
    </xf>
    <xf numFmtId="0" fontId="4" fillId="0" borderId="10" xfId="20" applyFont="1" applyBorder="1" applyAlignment="1">
      <alignment horizontal="center" vertical="center" wrapText="1"/>
      <protection/>
    </xf>
    <xf numFmtId="0" fontId="4" fillId="0" borderId="10" xfId="20" applyFont="1" applyBorder="1" applyAlignment="1">
      <alignment horizontal="center" vertical="center"/>
      <protection/>
    </xf>
    <xf numFmtId="177" fontId="4" fillId="0" borderId="3" xfId="0" applyNumberFormat="1" applyFont="1" applyFill="1" applyBorder="1" applyAlignment="1">
      <alignment horizontal="center"/>
    </xf>
    <xf numFmtId="177" fontId="4" fillId="0" borderId="3" xfId="0" applyNumberFormat="1" applyFont="1" applyFill="1" applyBorder="1" applyAlignment="1">
      <alignment horizontal="center" wrapText="1"/>
    </xf>
    <xf numFmtId="0" fontId="4" fillId="0" borderId="10" xfId="20" applyFont="1" applyFill="1" applyBorder="1" applyAlignment="1">
      <alignment horizontal="center" vertical="center" wrapText="1"/>
      <protection/>
    </xf>
    <xf numFmtId="0" fontId="4" fillId="0" borderId="3" xfId="28" applyFont="1" applyBorder="1" applyAlignment="1">
      <alignment horizontal="center" vertical="center" wrapText="1"/>
      <protection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/>
    </xf>
    <xf numFmtId="0" fontId="4" fillId="0" borderId="3" xfId="31" applyFont="1" applyBorder="1" applyAlignment="1">
      <alignment horizontal="center" vertical="center" wrapText="1"/>
      <protection/>
    </xf>
    <xf numFmtId="176" fontId="4" fillId="0" borderId="3" xfId="31" applyNumberFormat="1" applyFont="1" applyBorder="1" applyAlignment="1">
      <alignment horizontal="center" vertical="center" wrapText="1"/>
      <protection/>
    </xf>
    <xf numFmtId="177" fontId="4" fillId="0" borderId="3" xfId="31" applyNumberFormat="1" applyFont="1" applyBorder="1" applyAlignment="1">
      <alignment horizontal="center" vertical="center" wrapText="1"/>
      <protection/>
    </xf>
    <xf numFmtId="176" fontId="4" fillId="0" borderId="3" xfId="31" applyNumberFormat="1" applyFont="1" applyBorder="1" applyAlignment="1">
      <alignment horizontal="center" vertical="center"/>
      <protection/>
    </xf>
    <xf numFmtId="177" fontId="4" fillId="0" borderId="3" xfId="31" applyNumberFormat="1" applyFont="1" applyBorder="1" applyAlignment="1">
      <alignment horizontal="center" vertical="center"/>
      <protection/>
    </xf>
    <xf numFmtId="0" fontId="4" fillId="0" borderId="3" xfId="0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31" applyFont="1" applyBorder="1" applyAlignment="1">
      <alignment horizontal="center" vertical="center" wrapText="1"/>
      <protection/>
    </xf>
    <xf numFmtId="0" fontId="4" fillId="0" borderId="10" xfId="31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3" xfId="25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0" fontId="4" fillId="0" borderId="3" xfId="24" applyFont="1" applyBorder="1" applyAlignment="1">
      <alignment horizontal="center" vertical="center" wrapText="1"/>
      <protection/>
    </xf>
    <xf numFmtId="0" fontId="4" fillId="0" borderId="3" xfId="24" applyFont="1" applyBorder="1" applyAlignment="1">
      <alignment horizontal="center" vertical="center" wrapText="1"/>
      <protection/>
    </xf>
    <xf numFmtId="176" fontId="4" fillId="0" borderId="3" xfId="24" applyNumberFormat="1" applyFont="1" applyBorder="1" applyAlignment="1">
      <alignment horizontal="center" vertical="center"/>
      <protection/>
    </xf>
    <xf numFmtId="177" fontId="4" fillId="0" borderId="3" xfId="24" applyNumberFormat="1" applyFont="1" applyBorder="1" applyAlignment="1">
      <alignment horizontal="center" vertical="center"/>
      <protection/>
    </xf>
    <xf numFmtId="176" fontId="4" fillId="0" borderId="3" xfId="24" applyNumberFormat="1" applyFont="1" applyBorder="1" applyAlignment="1">
      <alignment horizontal="center" vertical="center" wrapText="1"/>
      <protection/>
    </xf>
    <xf numFmtId="177" fontId="4" fillId="0" borderId="3" xfId="24" applyNumberFormat="1" applyFont="1" applyBorder="1" applyAlignment="1">
      <alignment horizontal="center" vertical="center" wrapText="1"/>
      <protection/>
    </xf>
    <xf numFmtId="0" fontId="5" fillId="0" borderId="3" xfId="0" applyFont="1" applyBorder="1" applyAlignment="1">
      <alignment horizontal="center" vertical="center" wrapText="1"/>
    </xf>
    <xf numFmtId="0" fontId="4" fillId="0" borderId="3" xfId="17" applyFont="1" applyBorder="1" applyAlignment="1">
      <alignment horizontal="center" vertical="center" wrapText="1"/>
      <protection/>
    </xf>
    <xf numFmtId="176" fontId="4" fillId="0" borderId="3" xfId="17" applyNumberFormat="1" applyFont="1" applyBorder="1" applyAlignment="1">
      <alignment horizontal="center" vertical="center"/>
      <protection/>
    </xf>
    <xf numFmtId="177" fontId="4" fillId="0" borderId="3" xfId="17" applyNumberFormat="1" applyFont="1" applyBorder="1" applyAlignment="1">
      <alignment horizontal="center" vertical="center"/>
      <protection/>
    </xf>
    <xf numFmtId="176" fontId="4" fillId="0" borderId="3" xfId="17" applyNumberFormat="1" applyFont="1" applyBorder="1" applyAlignment="1">
      <alignment horizontal="center" vertical="center" wrapText="1"/>
      <protection/>
    </xf>
    <xf numFmtId="177" fontId="4" fillId="0" borderId="3" xfId="17" applyNumberFormat="1" applyFont="1" applyBorder="1" applyAlignment="1">
      <alignment horizontal="center" vertical="center" wrapText="1"/>
      <protection/>
    </xf>
    <xf numFmtId="0" fontId="4" fillId="0" borderId="3" xfId="17" applyFont="1" applyBorder="1" applyAlignment="1">
      <alignment horizontal="center" vertical="center" wrapText="1"/>
      <protection/>
    </xf>
    <xf numFmtId="0" fontId="4" fillId="0" borderId="3" xfId="0" applyFont="1" applyBorder="1" applyAlignment="1">
      <alignment vertical="center"/>
    </xf>
    <xf numFmtId="176" fontId="4" fillId="0" borderId="3" xfId="0" applyNumberFormat="1" applyFont="1" applyBorder="1" applyAlignment="1">
      <alignment horizontal="center" vertical="center" wrapText="1"/>
    </xf>
    <xf numFmtId="177" fontId="4" fillId="0" borderId="3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10" xfId="24" applyFont="1" applyBorder="1" applyAlignment="1">
      <alignment horizontal="center" vertical="center"/>
      <protection/>
    </xf>
    <xf numFmtId="0" fontId="4" fillId="0" borderId="10" xfId="24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17" applyFont="1" applyBorder="1" applyAlignment="1">
      <alignment horizontal="center" vertical="center"/>
      <protection/>
    </xf>
    <xf numFmtId="0" fontId="4" fillId="0" borderId="10" xfId="17" applyFont="1" applyBorder="1" applyAlignment="1">
      <alignment horizontal="center" vertical="center" wrapText="1"/>
      <protection/>
    </xf>
    <xf numFmtId="0" fontId="4" fillId="0" borderId="10" xfId="17" applyFont="1" applyBorder="1" applyAlignment="1">
      <alignment horizontal="center" vertical="center" wrapText="1"/>
      <protection/>
    </xf>
    <xf numFmtId="177" fontId="4" fillId="0" borderId="12" xfId="0" applyNumberFormat="1" applyFont="1" applyBorder="1" applyAlignment="1">
      <alignment horizontal="center" wrapText="1"/>
    </xf>
    <xf numFmtId="177" fontId="4" fillId="0" borderId="10" xfId="0" applyNumberFormat="1" applyFont="1" applyBorder="1" applyAlignment="1">
      <alignment horizontal="center"/>
    </xf>
    <xf numFmtId="177" fontId="2" fillId="0" borderId="12" xfId="0" applyNumberFormat="1" applyFont="1" applyBorder="1" applyAlignment="1">
      <alignment horizontal="center" wrapText="1"/>
    </xf>
    <xf numFmtId="177" fontId="2" fillId="0" borderId="10" xfId="0" applyNumberFormat="1" applyFont="1" applyBorder="1" applyAlignment="1">
      <alignment horizontal="center" wrapText="1"/>
    </xf>
  </cellXfs>
  <cellStyles count="19">
    <cellStyle name="Normal" xfId="0"/>
    <cellStyle name="Comma" xfId="15"/>
    <cellStyle name="Currency" xfId="16"/>
    <cellStyle name="常规 10" xfId="17"/>
    <cellStyle name="Comma [0]" xfId="18"/>
    <cellStyle name="Percent" xfId="19"/>
    <cellStyle name="常规 12" xfId="20"/>
    <cellStyle name="Currency [0]" xfId="21"/>
    <cellStyle name="Followed Hyperlink" xfId="22"/>
    <cellStyle name="常规 11" xfId="23"/>
    <cellStyle name="常规 13" xfId="24"/>
    <cellStyle name="常规 2" xfId="25"/>
    <cellStyle name="常规 2 2" xfId="26"/>
    <cellStyle name="常规 4" xfId="27"/>
    <cellStyle name="常规 5" xfId="28"/>
    <cellStyle name="常规 7" xfId="29"/>
    <cellStyle name="常规 8" xfId="30"/>
    <cellStyle name="常规 9" xfId="31"/>
    <cellStyle name="Hyperlink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3"/>
  <sheetViews>
    <sheetView tabSelected="1" workbookViewId="0" topLeftCell="A1">
      <selection activeCell="P10" sqref="P10"/>
    </sheetView>
  </sheetViews>
  <sheetFormatPr defaultColWidth="9.00390625" defaultRowHeight="14.25"/>
  <cols>
    <col min="1" max="1" width="5.125" style="3" customWidth="1"/>
    <col min="2" max="2" width="6.625" style="3" customWidth="1"/>
    <col min="3" max="3" width="4.75390625" style="3" bestFit="1" customWidth="1"/>
    <col min="4" max="4" width="9.625" style="3" customWidth="1"/>
    <col min="5" max="5" width="18.50390625" style="3" customWidth="1"/>
    <col min="6" max="6" width="13.75390625" style="3" customWidth="1"/>
    <col min="7" max="7" width="6.375" style="4" bestFit="1" customWidth="1"/>
    <col min="8" max="11" width="6.75390625" style="5" bestFit="1" customWidth="1"/>
    <col min="12" max="12" width="4.50390625" style="3" customWidth="1"/>
    <col min="13" max="13" width="18.00390625" style="3" customWidth="1"/>
    <col min="14" max="16384" width="9.00390625" style="3" customWidth="1"/>
  </cols>
  <sheetData>
    <row r="1" spans="1:13" ht="18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2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7" t="s">
        <v>6</v>
      </c>
      <c r="G2" s="10" t="s">
        <v>7</v>
      </c>
      <c r="H2" s="10"/>
      <c r="I2" s="52" t="s">
        <v>8</v>
      </c>
      <c r="J2" s="53"/>
      <c r="K2" s="54" t="s">
        <v>9</v>
      </c>
      <c r="L2" s="55" t="s">
        <v>10</v>
      </c>
      <c r="M2" s="24" t="s">
        <v>11</v>
      </c>
    </row>
    <row r="3" spans="1:13" ht="12">
      <c r="A3" s="11"/>
      <c r="B3" s="11"/>
      <c r="C3" s="11"/>
      <c r="D3" s="8"/>
      <c r="E3" s="12"/>
      <c r="F3" s="11"/>
      <c r="G3" s="13" t="s">
        <v>12</v>
      </c>
      <c r="H3" s="14" t="s">
        <v>13</v>
      </c>
      <c r="I3" s="10" t="s">
        <v>12</v>
      </c>
      <c r="J3" s="10" t="s">
        <v>13</v>
      </c>
      <c r="K3" s="56"/>
      <c r="L3" s="57"/>
      <c r="M3" s="24"/>
    </row>
    <row r="4" spans="1:13" ht="12">
      <c r="A4" s="15"/>
      <c r="B4" s="15"/>
      <c r="C4" s="15"/>
      <c r="D4" s="8"/>
      <c r="E4" s="16"/>
      <c r="F4" s="15"/>
      <c r="G4" s="13"/>
      <c r="H4" s="14"/>
      <c r="I4" s="10"/>
      <c r="J4" s="10"/>
      <c r="K4" s="58"/>
      <c r="L4" s="59"/>
      <c r="M4" s="24"/>
    </row>
    <row r="5" spans="1:13" ht="12">
      <c r="A5" s="17">
        <v>1</v>
      </c>
      <c r="B5" s="17" t="s">
        <v>14</v>
      </c>
      <c r="C5" s="17" t="s">
        <v>15</v>
      </c>
      <c r="D5" s="18" t="s">
        <v>16</v>
      </c>
      <c r="E5" s="17" t="s">
        <v>17</v>
      </c>
      <c r="F5" s="17" t="s">
        <v>18</v>
      </c>
      <c r="G5" s="19">
        <v>77</v>
      </c>
      <c r="H5" s="20">
        <v>30.8</v>
      </c>
      <c r="I5" s="60">
        <v>75.4</v>
      </c>
      <c r="J5" s="61">
        <v>45.24</v>
      </c>
      <c r="K5" s="60">
        <v>76.04</v>
      </c>
      <c r="L5" s="62">
        <v>1</v>
      </c>
      <c r="M5" s="17" t="s">
        <v>19</v>
      </c>
    </row>
    <row r="6" spans="1:13" ht="12">
      <c r="A6" s="17">
        <v>2</v>
      </c>
      <c r="B6" s="17" t="s">
        <v>20</v>
      </c>
      <c r="C6" s="17" t="s">
        <v>15</v>
      </c>
      <c r="D6" s="18" t="s">
        <v>21</v>
      </c>
      <c r="E6" s="17" t="s">
        <v>17</v>
      </c>
      <c r="F6" s="17" t="s">
        <v>18</v>
      </c>
      <c r="G6" s="19">
        <v>75</v>
      </c>
      <c r="H6" s="20">
        <v>30</v>
      </c>
      <c r="I6" s="60">
        <v>71.8</v>
      </c>
      <c r="J6" s="61">
        <v>43.08</v>
      </c>
      <c r="K6" s="60">
        <v>73.08</v>
      </c>
      <c r="L6" s="63">
        <v>2</v>
      </c>
      <c r="M6" s="17"/>
    </row>
    <row r="7" spans="1:13" ht="12">
      <c r="A7" s="17">
        <v>3</v>
      </c>
      <c r="B7" s="17" t="s">
        <v>22</v>
      </c>
      <c r="C7" s="17" t="s">
        <v>15</v>
      </c>
      <c r="D7" s="18" t="s">
        <v>23</v>
      </c>
      <c r="E7" s="17" t="s">
        <v>17</v>
      </c>
      <c r="F7" s="17" t="s">
        <v>18</v>
      </c>
      <c r="G7" s="21">
        <v>67</v>
      </c>
      <c r="H7" s="20">
        <v>26.8</v>
      </c>
      <c r="I7" s="60">
        <v>71.2</v>
      </c>
      <c r="J7" s="61">
        <v>42.72</v>
      </c>
      <c r="K7" s="60">
        <v>69.52</v>
      </c>
      <c r="L7" s="62">
        <v>3</v>
      </c>
      <c r="M7" s="17"/>
    </row>
    <row r="8" spans="1:13" ht="12">
      <c r="A8" s="17">
        <v>4</v>
      </c>
      <c r="B8" s="17" t="s">
        <v>24</v>
      </c>
      <c r="C8" s="17" t="s">
        <v>15</v>
      </c>
      <c r="D8" s="18" t="s">
        <v>25</v>
      </c>
      <c r="E8" s="17" t="s">
        <v>17</v>
      </c>
      <c r="F8" s="17" t="s">
        <v>18</v>
      </c>
      <c r="G8" s="19">
        <v>68</v>
      </c>
      <c r="H8" s="20">
        <v>27.200000000000003</v>
      </c>
      <c r="I8" s="60">
        <v>60</v>
      </c>
      <c r="J8" s="61">
        <v>36</v>
      </c>
      <c r="K8" s="60">
        <v>63.2</v>
      </c>
      <c r="L8" s="62">
        <v>4</v>
      </c>
      <c r="M8" s="17"/>
    </row>
    <row r="9" spans="1:13" ht="12">
      <c r="A9" s="17">
        <v>5</v>
      </c>
      <c r="B9" s="22" t="s">
        <v>26</v>
      </c>
      <c r="C9" s="22" t="s">
        <v>27</v>
      </c>
      <c r="D9" s="18" t="s">
        <v>28</v>
      </c>
      <c r="E9" s="17" t="s">
        <v>29</v>
      </c>
      <c r="F9" s="22" t="s">
        <v>30</v>
      </c>
      <c r="G9" s="23">
        <v>68</v>
      </c>
      <c r="H9" s="14">
        <f>G9*0.4</f>
        <v>27.200000000000003</v>
      </c>
      <c r="I9" s="60">
        <v>79.2</v>
      </c>
      <c r="J9" s="64">
        <v>47.52</v>
      </c>
      <c r="K9" s="65">
        <v>74.72</v>
      </c>
      <c r="L9" s="66">
        <v>1</v>
      </c>
      <c r="M9" s="17" t="s">
        <v>19</v>
      </c>
    </row>
    <row r="10" spans="1:13" ht="12">
      <c r="A10" s="17">
        <v>6</v>
      </c>
      <c r="B10" s="24" t="s">
        <v>31</v>
      </c>
      <c r="C10" s="24" t="s">
        <v>15</v>
      </c>
      <c r="D10" s="18" t="s">
        <v>32</v>
      </c>
      <c r="E10" s="17" t="s">
        <v>29</v>
      </c>
      <c r="F10" s="22" t="s">
        <v>30</v>
      </c>
      <c r="G10" s="13">
        <v>72</v>
      </c>
      <c r="H10" s="14">
        <f>G10*0.4</f>
        <v>28.8</v>
      </c>
      <c r="I10" s="60">
        <v>70.4</v>
      </c>
      <c r="J10" s="64">
        <v>42.24</v>
      </c>
      <c r="K10" s="65">
        <v>71.04</v>
      </c>
      <c r="L10" s="67">
        <v>2</v>
      </c>
      <c r="M10" s="24"/>
    </row>
    <row r="11" spans="1:13" ht="12">
      <c r="A11" s="17">
        <v>7</v>
      </c>
      <c r="B11" s="25" t="s">
        <v>33</v>
      </c>
      <c r="C11" s="25" t="s">
        <v>15</v>
      </c>
      <c r="D11" s="18" t="s">
        <v>34</v>
      </c>
      <c r="E11" s="17" t="s">
        <v>35</v>
      </c>
      <c r="F11" s="25" t="s">
        <v>36</v>
      </c>
      <c r="G11" s="26">
        <v>80.5</v>
      </c>
      <c r="H11" s="27">
        <v>32.2</v>
      </c>
      <c r="I11" s="60">
        <v>89</v>
      </c>
      <c r="J11" s="61">
        <v>53.4</v>
      </c>
      <c r="K11" s="61">
        <v>85.6</v>
      </c>
      <c r="L11" s="68">
        <v>1</v>
      </c>
      <c r="M11" s="69" t="s">
        <v>19</v>
      </c>
    </row>
    <row r="12" spans="1:13" ht="12">
      <c r="A12" s="17">
        <v>8</v>
      </c>
      <c r="B12" s="25" t="s">
        <v>37</v>
      </c>
      <c r="C12" s="25" t="s">
        <v>27</v>
      </c>
      <c r="D12" s="18" t="s">
        <v>38</v>
      </c>
      <c r="E12" s="17" t="s">
        <v>35</v>
      </c>
      <c r="F12" s="25" t="s">
        <v>36</v>
      </c>
      <c r="G12" s="26">
        <v>67</v>
      </c>
      <c r="H12" s="27">
        <v>26.8</v>
      </c>
      <c r="I12" s="60">
        <v>93.2</v>
      </c>
      <c r="J12" s="61">
        <v>55.92</v>
      </c>
      <c r="K12" s="61">
        <v>82.72</v>
      </c>
      <c r="L12" s="68">
        <v>2</v>
      </c>
      <c r="M12" s="69" t="s">
        <v>19</v>
      </c>
    </row>
    <row r="13" spans="1:13" ht="12">
      <c r="A13" s="17">
        <v>9</v>
      </c>
      <c r="B13" s="25" t="s">
        <v>39</v>
      </c>
      <c r="C13" s="25" t="s">
        <v>27</v>
      </c>
      <c r="D13" s="18" t="s">
        <v>40</v>
      </c>
      <c r="E13" s="17" t="s">
        <v>35</v>
      </c>
      <c r="F13" s="25" t="s">
        <v>36</v>
      </c>
      <c r="G13" s="26">
        <v>75.5</v>
      </c>
      <c r="H13" s="27">
        <v>30.200000000000003</v>
      </c>
      <c r="I13" s="60">
        <v>87.2</v>
      </c>
      <c r="J13" s="61">
        <v>52.32</v>
      </c>
      <c r="K13" s="61">
        <v>82.52</v>
      </c>
      <c r="L13" s="68">
        <v>3</v>
      </c>
      <c r="M13" s="69"/>
    </row>
    <row r="14" spans="1:13" ht="12">
      <c r="A14" s="17">
        <v>10</v>
      </c>
      <c r="B14" s="25" t="s">
        <v>41</v>
      </c>
      <c r="C14" s="25" t="s">
        <v>15</v>
      </c>
      <c r="D14" s="18" t="s">
        <v>42</v>
      </c>
      <c r="E14" s="17" t="s">
        <v>35</v>
      </c>
      <c r="F14" s="25" t="s">
        <v>36</v>
      </c>
      <c r="G14" s="26">
        <v>73.5</v>
      </c>
      <c r="H14" s="27">
        <v>29.4</v>
      </c>
      <c r="I14" s="60">
        <v>81.4</v>
      </c>
      <c r="J14" s="61">
        <v>48.84</v>
      </c>
      <c r="K14" s="61">
        <v>78.24</v>
      </c>
      <c r="L14" s="68">
        <v>4</v>
      </c>
      <c r="M14" s="69"/>
    </row>
    <row r="15" spans="1:13" ht="12">
      <c r="A15" s="17">
        <v>11</v>
      </c>
      <c r="B15" s="25" t="s">
        <v>43</v>
      </c>
      <c r="C15" s="25" t="s">
        <v>15</v>
      </c>
      <c r="D15" s="18" t="s">
        <v>44</v>
      </c>
      <c r="E15" s="17" t="s">
        <v>35</v>
      </c>
      <c r="F15" s="25" t="s">
        <v>36</v>
      </c>
      <c r="G15" s="26">
        <v>73.5</v>
      </c>
      <c r="H15" s="27">
        <v>29.4</v>
      </c>
      <c r="I15" s="60">
        <v>76.8</v>
      </c>
      <c r="J15" s="61">
        <v>46.08</v>
      </c>
      <c r="K15" s="61">
        <v>75.48</v>
      </c>
      <c r="L15" s="68">
        <v>5</v>
      </c>
      <c r="M15" s="69"/>
    </row>
    <row r="16" spans="1:13" ht="12">
      <c r="A16" s="17">
        <v>12</v>
      </c>
      <c r="B16" s="25" t="s">
        <v>45</v>
      </c>
      <c r="C16" s="25" t="s">
        <v>15</v>
      </c>
      <c r="D16" s="18" t="s">
        <v>46</v>
      </c>
      <c r="E16" s="17" t="s">
        <v>35</v>
      </c>
      <c r="F16" s="25" t="s">
        <v>36</v>
      </c>
      <c r="G16" s="26">
        <v>68.5</v>
      </c>
      <c r="H16" s="27">
        <v>27.4</v>
      </c>
      <c r="I16" s="60">
        <v>79.2</v>
      </c>
      <c r="J16" s="61">
        <v>47.52</v>
      </c>
      <c r="K16" s="61">
        <v>74.92</v>
      </c>
      <c r="L16" s="68">
        <v>6</v>
      </c>
      <c r="M16" s="69"/>
    </row>
    <row r="17" spans="1:13" ht="12">
      <c r="A17" s="17">
        <v>13</v>
      </c>
      <c r="B17" s="25" t="s">
        <v>47</v>
      </c>
      <c r="C17" s="25" t="s">
        <v>15</v>
      </c>
      <c r="D17" s="18" t="s">
        <v>48</v>
      </c>
      <c r="E17" s="17" t="s">
        <v>35</v>
      </c>
      <c r="F17" s="25" t="s">
        <v>49</v>
      </c>
      <c r="G17" s="26">
        <v>75.5</v>
      </c>
      <c r="H17" s="27">
        <v>30.200000000000003</v>
      </c>
      <c r="I17" s="60">
        <v>93.4</v>
      </c>
      <c r="J17" s="61">
        <v>56.04</v>
      </c>
      <c r="K17" s="61">
        <v>86.24</v>
      </c>
      <c r="L17" s="68">
        <v>1</v>
      </c>
      <c r="M17" s="69" t="s">
        <v>19</v>
      </c>
    </row>
    <row r="18" spans="1:13" ht="12">
      <c r="A18" s="17">
        <v>14</v>
      </c>
      <c r="B18" s="25" t="s">
        <v>50</v>
      </c>
      <c r="C18" s="25" t="s">
        <v>15</v>
      </c>
      <c r="D18" s="18" t="s">
        <v>51</v>
      </c>
      <c r="E18" s="17" t="s">
        <v>35</v>
      </c>
      <c r="F18" s="25" t="s">
        <v>49</v>
      </c>
      <c r="G18" s="26">
        <v>79</v>
      </c>
      <c r="H18" s="27">
        <v>31.6</v>
      </c>
      <c r="I18" s="60">
        <v>91</v>
      </c>
      <c r="J18" s="61">
        <v>54.6</v>
      </c>
      <c r="K18" s="61">
        <v>86.2</v>
      </c>
      <c r="L18" s="68">
        <v>2</v>
      </c>
      <c r="M18" s="69" t="s">
        <v>19</v>
      </c>
    </row>
    <row r="19" spans="1:13" ht="12">
      <c r="A19" s="17">
        <v>15</v>
      </c>
      <c r="B19" s="25" t="s">
        <v>52</v>
      </c>
      <c r="C19" s="25" t="s">
        <v>15</v>
      </c>
      <c r="D19" s="18" t="s">
        <v>53</v>
      </c>
      <c r="E19" s="17" t="s">
        <v>35</v>
      </c>
      <c r="F19" s="25" t="s">
        <v>49</v>
      </c>
      <c r="G19" s="26">
        <v>87</v>
      </c>
      <c r="H19" s="27">
        <v>34.800000000000004</v>
      </c>
      <c r="I19" s="60">
        <v>80.6</v>
      </c>
      <c r="J19" s="61">
        <v>48.36</v>
      </c>
      <c r="K19" s="61">
        <v>83.16</v>
      </c>
      <c r="L19" s="68">
        <v>3</v>
      </c>
      <c r="M19" s="69"/>
    </row>
    <row r="20" spans="1:13" ht="12">
      <c r="A20" s="17">
        <v>16</v>
      </c>
      <c r="B20" s="25" t="s">
        <v>54</v>
      </c>
      <c r="C20" s="25" t="s">
        <v>15</v>
      </c>
      <c r="D20" s="18" t="s">
        <v>55</v>
      </c>
      <c r="E20" s="17" t="s">
        <v>35</v>
      </c>
      <c r="F20" s="25" t="s">
        <v>49</v>
      </c>
      <c r="G20" s="26">
        <v>80.5</v>
      </c>
      <c r="H20" s="27">
        <v>32.2</v>
      </c>
      <c r="I20" s="60">
        <v>83.2</v>
      </c>
      <c r="J20" s="61">
        <v>49.92</v>
      </c>
      <c r="K20" s="61">
        <v>82.12</v>
      </c>
      <c r="L20" s="68">
        <v>4</v>
      </c>
      <c r="M20" s="69"/>
    </row>
    <row r="21" spans="1:13" ht="12">
      <c r="A21" s="17">
        <v>17</v>
      </c>
      <c r="B21" s="25" t="s">
        <v>56</v>
      </c>
      <c r="C21" s="25" t="s">
        <v>15</v>
      </c>
      <c r="D21" s="18" t="s">
        <v>57</v>
      </c>
      <c r="E21" s="17" t="s">
        <v>35</v>
      </c>
      <c r="F21" s="25" t="s">
        <v>49</v>
      </c>
      <c r="G21" s="26">
        <v>74</v>
      </c>
      <c r="H21" s="27">
        <v>29.6</v>
      </c>
      <c r="I21" s="60">
        <v>86.2</v>
      </c>
      <c r="J21" s="61">
        <v>51.72</v>
      </c>
      <c r="K21" s="61">
        <v>81.32</v>
      </c>
      <c r="L21" s="68">
        <v>5</v>
      </c>
      <c r="M21" s="69"/>
    </row>
    <row r="22" spans="1:13" ht="12">
      <c r="A22" s="17">
        <v>18</v>
      </c>
      <c r="B22" s="25" t="s">
        <v>58</v>
      </c>
      <c r="C22" s="25" t="s">
        <v>15</v>
      </c>
      <c r="D22" s="18" t="s">
        <v>59</v>
      </c>
      <c r="E22" s="17" t="s">
        <v>35</v>
      </c>
      <c r="F22" s="25" t="s">
        <v>49</v>
      </c>
      <c r="G22" s="26">
        <v>74</v>
      </c>
      <c r="H22" s="27">
        <v>29.6</v>
      </c>
      <c r="I22" s="60">
        <v>80.4</v>
      </c>
      <c r="J22" s="61">
        <v>48.24</v>
      </c>
      <c r="K22" s="61">
        <v>77.84</v>
      </c>
      <c r="L22" s="68">
        <v>6</v>
      </c>
      <c r="M22" s="69"/>
    </row>
    <row r="23" spans="1:13" ht="12">
      <c r="A23" s="17">
        <v>19</v>
      </c>
      <c r="B23" s="25" t="s">
        <v>60</v>
      </c>
      <c r="C23" s="25" t="s">
        <v>15</v>
      </c>
      <c r="D23" s="18" t="s">
        <v>61</v>
      </c>
      <c r="E23" s="17" t="s">
        <v>35</v>
      </c>
      <c r="F23" s="25" t="s">
        <v>49</v>
      </c>
      <c r="G23" s="26">
        <v>76</v>
      </c>
      <c r="H23" s="27">
        <v>30.4</v>
      </c>
      <c r="I23" s="60">
        <v>78.8</v>
      </c>
      <c r="J23" s="61">
        <v>47.28</v>
      </c>
      <c r="K23" s="61">
        <v>77.68</v>
      </c>
      <c r="L23" s="68">
        <v>7</v>
      </c>
      <c r="M23" s="69"/>
    </row>
    <row r="24" spans="1:13" ht="12">
      <c r="A24" s="17">
        <v>20</v>
      </c>
      <c r="B24" s="25" t="s">
        <v>62</v>
      </c>
      <c r="C24" s="25" t="s">
        <v>15</v>
      </c>
      <c r="D24" s="18" t="s">
        <v>63</v>
      </c>
      <c r="E24" s="17" t="s">
        <v>35</v>
      </c>
      <c r="F24" s="25" t="s">
        <v>49</v>
      </c>
      <c r="G24" s="26">
        <v>77</v>
      </c>
      <c r="H24" s="27">
        <v>30.8</v>
      </c>
      <c r="I24" s="60">
        <v>74.2</v>
      </c>
      <c r="J24" s="61">
        <v>44.52</v>
      </c>
      <c r="K24" s="61">
        <v>75.32</v>
      </c>
      <c r="L24" s="68">
        <v>8</v>
      </c>
      <c r="M24" s="69"/>
    </row>
    <row r="25" spans="1:13" ht="12">
      <c r="A25" s="17">
        <v>21</v>
      </c>
      <c r="B25" s="25" t="s">
        <v>64</v>
      </c>
      <c r="C25" s="25" t="s">
        <v>27</v>
      </c>
      <c r="D25" s="18" t="s">
        <v>65</v>
      </c>
      <c r="E25" s="17" t="s">
        <v>35</v>
      </c>
      <c r="F25" s="25" t="s">
        <v>66</v>
      </c>
      <c r="G25" s="26">
        <v>77</v>
      </c>
      <c r="H25" s="27">
        <v>30.8</v>
      </c>
      <c r="I25" s="60">
        <v>90.6</v>
      </c>
      <c r="J25" s="61">
        <v>54.36</v>
      </c>
      <c r="K25" s="61">
        <v>85.16</v>
      </c>
      <c r="L25" s="68">
        <v>1</v>
      </c>
      <c r="M25" s="69" t="s">
        <v>19</v>
      </c>
    </row>
    <row r="26" spans="1:13" ht="12">
      <c r="A26" s="17">
        <v>22</v>
      </c>
      <c r="B26" s="25" t="s">
        <v>67</v>
      </c>
      <c r="C26" s="25" t="s">
        <v>15</v>
      </c>
      <c r="D26" s="18" t="s">
        <v>68</v>
      </c>
      <c r="E26" s="17" t="s">
        <v>35</v>
      </c>
      <c r="F26" s="25" t="s">
        <v>66</v>
      </c>
      <c r="G26" s="26">
        <v>80.5</v>
      </c>
      <c r="H26" s="27">
        <v>32.2</v>
      </c>
      <c r="I26" s="60">
        <v>85.6</v>
      </c>
      <c r="J26" s="61">
        <v>51.36</v>
      </c>
      <c r="K26" s="61">
        <v>83.56</v>
      </c>
      <c r="L26" s="68">
        <v>2</v>
      </c>
      <c r="M26" s="69" t="s">
        <v>19</v>
      </c>
    </row>
    <row r="27" spans="1:13" ht="12">
      <c r="A27" s="17">
        <v>23</v>
      </c>
      <c r="B27" s="25" t="s">
        <v>69</v>
      </c>
      <c r="C27" s="25" t="s">
        <v>15</v>
      </c>
      <c r="D27" s="18" t="s">
        <v>70</v>
      </c>
      <c r="E27" s="17" t="s">
        <v>35</v>
      </c>
      <c r="F27" s="25" t="s">
        <v>66</v>
      </c>
      <c r="G27" s="26">
        <v>75</v>
      </c>
      <c r="H27" s="27">
        <v>30</v>
      </c>
      <c r="I27" s="60">
        <v>83.4</v>
      </c>
      <c r="J27" s="61">
        <v>50.04</v>
      </c>
      <c r="K27" s="61">
        <v>80.04</v>
      </c>
      <c r="L27" s="68">
        <v>3</v>
      </c>
      <c r="M27" s="69"/>
    </row>
    <row r="28" spans="1:13" ht="12">
      <c r="A28" s="17">
        <v>24</v>
      </c>
      <c r="B28" s="25" t="s">
        <v>71</v>
      </c>
      <c r="C28" s="25" t="s">
        <v>15</v>
      </c>
      <c r="D28" s="18" t="s">
        <v>72</v>
      </c>
      <c r="E28" s="17" t="s">
        <v>35</v>
      </c>
      <c r="F28" s="25" t="s">
        <v>66</v>
      </c>
      <c r="G28" s="26">
        <v>78</v>
      </c>
      <c r="H28" s="27">
        <v>31.200000000000003</v>
      </c>
      <c r="I28" s="60">
        <v>80.4</v>
      </c>
      <c r="J28" s="61">
        <v>48.24</v>
      </c>
      <c r="K28" s="61">
        <v>79.44</v>
      </c>
      <c r="L28" s="68">
        <v>4</v>
      </c>
      <c r="M28" s="69"/>
    </row>
    <row r="29" spans="1:13" ht="12">
      <c r="A29" s="17">
        <v>25</v>
      </c>
      <c r="B29" s="25" t="s">
        <v>73</v>
      </c>
      <c r="C29" s="25" t="s">
        <v>15</v>
      </c>
      <c r="D29" s="18" t="s">
        <v>74</v>
      </c>
      <c r="E29" s="17" t="s">
        <v>35</v>
      </c>
      <c r="F29" s="25" t="s">
        <v>66</v>
      </c>
      <c r="G29" s="26">
        <v>73.5</v>
      </c>
      <c r="H29" s="27">
        <v>29.4</v>
      </c>
      <c r="I29" s="60">
        <v>78</v>
      </c>
      <c r="J29" s="61">
        <v>46.8</v>
      </c>
      <c r="K29" s="61">
        <v>76.2</v>
      </c>
      <c r="L29" s="68">
        <v>5</v>
      </c>
      <c r="M29" s="69"/>
    </row>
    <row r="30" spans="1:13" ht="12">
      <c r="A30" s="17">
        <v>26</v>
      </c>
      <c r="B30" s="25" t="s">
        <v>75</v>
      </c>
      <c r="C30" s="25" t="s">
        <v>15</v>
      </c>
      <c r="D30" s="18" t="s">
        <v>76</v>
      </c>
      <c r="E30" s="17" t="s">
        <v>35</v>
      </c>
      <c r="F30" s="25" t="s">
        <v>66</v>
      </c>
      <c r="G30" s="26">
        <v>74.5</v>
      </c>
      <c r="H30" s="27">
        <v>29.8</v>
      </c>
      <c r="I30" s="60">
        <v>76.4</v>
      </c>
      <c r="J30" s="61">
        <v>45.84</v>
      </c>
      <c r="K30" s="61">
        <v>75.64</v>
      </c>
      <c r="L30" s="68">
        <v>6</v>
      </c>
      <c r="M30" s="69"/>
    </row>
    <row r="31" spans="1:13" ht="12">
      <c r="A31" s="17">
        <v>27</v>
      </c>
      <c r="B31" s="22" t="s">
        <v>77</v>
      </c>
      <c r="C31" s="22" t="s">
        <v>15</v>
      </c>
      <c r="D31" s="18" t="s">
        <v>78</v>
      </c>
      <c r="E31" s="22" t="s">
        <v>79</v>
      </c>
      <c r="F31" s="22" t="s">
        <v>49</v>
      </c>
      <c r="G31" s="28">
        <v>81.5</v>
      </c>
      <c r="H31" s="29">
        <v>32.6</v>
      </c>
      <c r="I31" s="60">
        <v>77.6</v>
      </c>
      <c r="J31" s="60">
        <f>I31*0.6</f>
        <v>46.559999999999995</v>
      </c>
      <c r="K31" s="60">
        <v>79.16</v>
      </c>
      <c r="L31" s="70">
        <v>1</v>
      </c>
      <c r="M31" s="22" t="s">
        <v>19</v>
      </c>
    </row>
    <row r="32" spans="1:13" ht="12">
      <c r="A32" s="17">
        <v>28</v>
      </c>
      <c r="B32" s="22" t="s">
        <v>80</v>
      </c>
      <c r="C32" s="22" t="s">
        <v>15</v>
      </c>
      <c r="D32" s="18" t="s">
        <v>81</v>
      </c>
      <c r="E32" s="22" t="s">
        <v>79</v>
      </c>
      <c r="F32" s="22" t="s">
        <v>49</v>
      </c>
      <c r="G32" s="23">
        <v>75</v>
      </c>
      <c r="H32" s="29">
        <v>30</v>
      </c>
      <c r="I32" s="60">
        <v>80.97</v>
      </c>
      <c r="J32" s="60">
        <f aca="true" t="shared" si="0" ref="J32:J37">I32*0.6</f>
        <v>48.582</v>
      </c>
      <c r="K32" s="60">
        <v>78.58</v>
      </c>
      <c r="L32" s="66">
        <v>2</v>
      </c>
      <c r="M32" s="22" t="s">
        <v>19</v>
      </c>
    </row>
    <row r="33" spans="1:13" ht="12">
      <c r="A33" s="17">
        <v>29</v>
      </c>
      <c r="B33" s="22" t="s">
        <v>82</v>
      </c>
      <c r="C33" s="22" t="s">
        <v>15</v>
      </c>
      <c r="D33" s="18" t="s">
        <v>83</v>
      </c>
      <c r="E33" s="22" t="s">
        <v>79</v>
      </c>
      <c r="F33" s="22" t="s">
        <v>49</v>
      </c>
      <c r="G33" s="23">
        <v>76</v>
      </c>
      <c r="H33" s="29">
        <v>30.4</v>
      </c>
      <c r="I33" s="60">
        <v>77.2</v>
      </c>
      <c r="J33" s="60">
        <f t="shared" si="0"/>
        <v>46.32</v>
      </c>
      <c r="K33" s="60">
        <v>76.72</v>
      </c>
      <c r="L33" s="66">
        <v>3</v>
      </c>
      <c r="M33" s="22"/>
    </row>
    <row r="34" spans="1:13" ht="12">
      <c r="A34" s="17">
        <v>30</v>
      </c>
      <c r="B34" s="22" t="s">
        <v>84</v>
      </c>
      <c r="C34" s="22" t="s">
        <v>15</v>
      </c>
      <c r="D34" s="18" t="s">
        <v>85</v>
      </c>
      <c r="E34" s="22" t="s">
        <v>79</v>
      </c>
      <c r="F34" s="22" t="s">
        <v>49</v>
      </c>
      <c r="G34" s="23">
        <v>75</v>
      </c>
      <c r="H34" s="29">
        <v>30</v>
      </c>
      <c r="I34" s="60">
        <v>76.6</v>
      </c>
      <c r="J34" s="60">
        <f t="shared" si="0"/>
        <v>45.959999999999994</v>
      </c>
      <c r="K34" s="60">
        <v>75.96</v>
      </c>
      <c r="L34" s="66">
        <v>4</v>
      </c>
      <c r="M34" s="22"/>
    </row>
    <row r="35" spans="1:13" ht="12">
      <c r="A35" s="17">
        <v>31</v>
      </c>
      <c r="B35" s="22" t="s">
        <v>86</v>
      </c>
      <c r="C35" s="22" t="s">
        <v>15</v>
      </c>
      <c r="D35" s="18" t="s">
        <v>87</v>
      </c>
      <c r="E35" s="22" t="s">
        <v>79</v>
      </c>
      <c r="F35" s="22" t="s">
        <v>49</v>
      </c>
      <c r="G35" s="23">
        <v>75</v>
      </c>
      <c r="H35" s="29">
        <v>30</v>
      </c>
      <c r="I35" s="60">
        <v>76.4</v>
      </c>
      <c r="J35" s="60">
        <f t="shared" si="0"/>
        <v>45.84</v>
      </c>
      <c r="K35" s="60">
        <v>75.84</v>
      </c>
      <c r="L35" s="66">
        <v>5</v>
      </c>
      <c r="M35" s="22"/>
    </row>
    <row r="36" spans="1:13" ht="12">
      <c r="A36" s="17">
        <v>32</v>
      </c>
      <c r="B36" s="22" t="s">
        <v>88</v>
      </c>
      <c r="C36" s="22" t="s">
        <v>15</v>
      </c>
      <c r="D36" s="18" t="s">
        <v>89</v>
      </c>
      <c r="E36" s="22" t="s">
        <v>79</v>
      </c>
      <c r="F36" s="22" t="s">
        <v>49</v>
      </c>
      <c r="G36" s="23">
        <v>76</v>
      </c>
      <c r="H36" s="29">
        <v>30.4</v>
      </c>
      <c r="I36" s="60">
        <v>75.4</v>
      </c>
      <c r="J36" s="60">
        <f t="shared" si="0"/>
        <v>45.24</v>
      </c>
      <c r="K36" s="60">
        <v>75.64</v>
      </c>
      <c r="L36" s="66">
        <v>6</v>
      </c>
      <c r="M36" s="22"/>
    </row>
    <row r="37" spans="1:13" ht="12">
      <c r="A37" s="17">
        <v>33</v>
      </c>
      <c r="B37" s="22" t="s">
        <v>90</v>
      </c>
      <c r="C37" s="22" t="s">
        <v>15</v>
      </c>
      <c r="D37" s="18" t="s">
        <v>91</v>
      </c>
      <c r="E37" s="22" t="s">
        <v>79</v>
      </c>
      <c r="F37" s="22" t="s">
        <v>49</v>
      </c>
      <c r="G37" s="23">
        <v>75</v>
      </c>
      <c r="H37" s="29">
        <v>30</v>
      </c>
      <c r="I37" s="60">
        <v>65.2</v>
      </c>
      <c r="J37" s="60">
        <f t="shared" si="0"/>
        <v>39.12</v>
      </c>
      <c r="K37" s="60">
        <v>69.12</v>
      </c>
      <c r="L37" s="66">
        <v>7</v>
      </c>
      <c r="M37" s="22"/>
    </row>
    <row r="38" spans="1:13" ht="12">
      <c r="A38" s="17">
        <v>34</v>
      </c>
      <c r="B38" s="18" t="s">
        <v>92</v>
      </c>
      <c r="C38" s="18" t="s">
        <v>15</v>
      </c>
      <c r="D38" s="18" t="s">
        <v>93</v>
      </c>
      <c r="E38" s="22" t="s">
        <v>79</v>
      </c>
      <c r="F38" s="22" t="s">
        <v>49</v>
      </c>
      <c r="G38" s="18">
        <v>74.5</v>
      </c>
      <c r="H38" s="30">
        <f>G38*0.4</f>
        <v>29.8</v>
      </c>
      <c r="I38" s="71" t="s">
        <v>94</v>
      </c>
      <c r="J38" s="72"/>
      <c r="K38" s="18"/>
      <c r="L38" s="18"/>
      <c r="M38" s="18"/>
    </row>
    <row r="39" spans="1:13" ht="12">
      <c r="A39" s="17">
        <v>35</v>
      </c>
      <c r="B39" s="31" t="s">
        <v>95</v>
      </c>
      <c r="C39" s="31" t="s">
        <v>15</v>
      </c>
      <c r="D39" s="18" t="s">
        <v>96</v>
      </c>
      <c r="E39" s="17" t="s">
        <v>97</v>
      </c>
      <c r="F39" s="25" t="s">
        <v>49</v>
      </c>
      <c r="G39" s="32">
        <v>74</v>
      </c>
      <c r="H39" s="33">
        <v>29.6</v>
      </c>
      <c r="I39" s="60">
        <v>85.6</v>
      </c>
      <c r="J39" s="61">
        <v>51.36</v>
      </c>
      <c r="K39" s="60">
        <v>80.96</v>
      </c>
      <c r="L39" s="73">
        <v>1</v>
      </c>
      <c r="M39" s="31" t="s">
        <v>19</v>
      </c>
    </row>
    <row r="40" spans="1:13" ht="12">
      <c r="A40" s="17">
        <v>36</v>
      </c>
      <c r="B40" s="31" t="s">
        <v>98</v>
      </c>
      <c r="C40" s="31" t="s">
        <v>15</v>
      </c>
      <c r="D40" s="18" t="s">
        <v>99</v>
      </c>
      <c r="E40" s="17" t="s">
        <v>97</v>
      </c>
      <c r="F40" s="25" t="s">
        <v>49</v>
      </c>
      <c r="G40" s="34">
        <v>76.5</v>
      </c>
      <c r="H40" s="33">
        <v>30.6</v>
      </c>
      <c r="I40" s="60">
        <v>69.6</v>
      </c>
      <c r="J40" s="61">
        <v>41.76</v>
      </c>
      <c r="K40" s="60">
        <v>72.36</v>
      </c>
      <c r="L40" s="74">
        <v>2</v>
      </c>
      <c r="M40" s="31"/>
    </row>
    <row r="41" spans="1:13" ht="12">
      <c r="A41" s="17">
        <v>37</v>
      </c>
      <c r="B41" s="31" t="s">
        <v>100</v>
      </c>
      <c r="C41" s="31" t="s">
        <v>15</v>
      </c>
      <c r="D41" s="18" t="s">
        <v>101</v>
      </c>
      <c r="E41" s="17" t="s">
        <v>97</v>
      </c>
      <c r="F41" s="25" t="s">
        <v>49</v>
      </c>
      <c r="G41" s="32">
        <v>76.5</v>
      </c>
      <c r="H41" s="33">
        <v>30.6</v>
      </c>
      <c r="I41" s="60">
        <v>62.8</v>
      </c>
      <c r="J41" s="61">
        <v>37.68</v>
      </c>
      <c r="K41" s="60">
        <v>68.28</v>
      </c>
      <c r="L41" s="73">
        <v>3</v>
      </c>
      <c r="M41" s="31"/>
    </row>
    <row r="42" spans="1:13" ht="12">
      <c r="A42" s="17">
        <v>38</v>
      </c>
      <c r="B42" s="31" t="s">
        <v>102</v>
      </c>
      <c r="C42" s="31" t="s">
        <v>15</v>
      </c>
      <c r="D42" s="18" t="s">
        <v>103</v>
      </c>
      <c r="E42" s="17" t="s">
        <v>97</v>
      </c>
      <c r="F42" s="25" t="s">
        <v>49</v>
      </c>
      <c r="G42" s="32">
        <v>75</v>
      </c>
      <c r="H42" s="33">
        <v>30</v>
      </c>
      <c r="I42" s="60">
        <v>61.6</v>
      </c>
      <c r="J42" s="61">
        <v>36.96</v>
      </c>
      <c r="K42" s="60">
        <v>66.96</v>
      </c>
      <c r="L42" s="73">
        <v>4</v>
      </c>
      <c r="M42" s="31"/>
    </row>
    <row r="43" spans="1:13" ht="12">
      <c r="A43" s="17">
        <v>39</v>
      </c>
      <c r="B43" s="22" t="s">
        <v>104</v>
      </c>
      <c r="C43" s="22" t="s">
        <v>15</v>
      </c>
      <c r="D43" s="18" t="s">
        <v>105</v>
      </c>
      <c r="E43" s="22" t="s">
        <v>106</v>
      </c>
      <c r="F43" s="22" t="s">
        <v>107</v>
      </c>
      <c r="G43" s="28">
        <v>70.5</v>
      </c>
      <c r="H43" s="14">
        <f aca="true" t="shared" si="1" ref="H43:H49">G43*0.4</f>
        <v>28.200000000000003</v>
      </c>
      <c r="I43" s="60">
        <v>84.4</v>
      </c>
      <c r="J43" s="61">
        <v>50.64</v>
      </c>
      <c r="K43" s="65">
        <v>78.84</v>
      </c>
      <c r="L43" s="66">
        <v>1</v>
      </c>
      <c r="M43" s="22" t="s">
        <v>19</v>
      </c>
    </row>
    <row r="44" spans="1:13" ht="12">
      <c r="A44" s="17">
        <v>40</v>
      </c>
      <c r="B44" s="22" t="s">
        <v>108</v>
      </c>
      <c r="C44" s="22" t="s">
        <v>27</v>
      </c>
      <c r="D44" s="18" t="s">
        <v>109</v>
      </c>
      <c r="E44" s="22" t="s">
        <v>106</v>
      </c>
      <c r="F44" s="22" t="s">
        <v>107</v>
      </c>
      <c r="G44" s="28">
        <v>72.5</v>
      </c>
      <c r="H44" s="14">
        <f t="shared" si="1"/>
        <v>29</v>
      </c>
      <c r="I44" s="60">
        <v>79.6</v>
      </c>
      <c r="J44" s="61">
        <v>47.76</v>
      </c>
      <c r="K44" s="65">
        <v>76.76</v>
      </c>
      <c r="L44" s="66">
        <v>2</v>
      </c>
      <c r="M44" s="22"/>
    </row>
    <row r="45" spans="1:13" ht="12">
      <c r="A45" s="17">
        <v>41</v>
      </c>
      <c r="B45" s="22" t="s">
        <v>110</v>
      </c>
      <c r="C45" s="22" t="s">
        <v>15</v>
      </c>
      <c r="D45" s="18" t="s">
        <v>111</v>
      </c>
      <c r="E45" s="22" t="s">
        <v>106</v>
      </c>
      <c r="F45" s="22" t="s">
        <v>107</v>
      </c>
      <c r="G45" s="28">
        <v>68.5</v>
      </c>
      <c r="H45" s="14">
        <f t="shared" si="1"/>
        <v>27.400000000000002</v>
      </c>
      <c r="I45" s="60">
        <v>67.2</v>
      </c>
      <c r="J45" s="61">
        <v>40.32</v>
      </c>
      <c r="K45" s="65">
        <v>67.72</v>
      </c>
      <c r="L45" s="66">
        <v>3</v>
      </c>
      <c r="M45" s="22"/>
    </row>
    <row r="46" spans="1:13" ht="12">
      <c r="A46" s="17">
        <v>42</v>
      </c>
      <c r="B46" s="22" t="s">
        <v>112</v>
      </c>
      <c r="C46" s="22" t="s">
        <v>15</v>
      </c>
      <c r="D46" s="18" t="s">
        <v>113</v>
      </c>
      <c r="E46" s="22" t="s">
        <v>106</v>
      </c>
      <c r="F46" s="22" t="s">
        <v>30</v>
      </c>
      <c r="G46" s="28">
        <v>70</v>
      </c>
      <c r="H46" s="14">
        <f t="shared" si="1"/>
        <v>28</v>
      </c>
      <c r="I46" s="60">
        <v>84.2</v>
      </c>
      <c r="J46" s="64">
        <v>50.52</v>
      </c>
      <c r="K46" s="65">
        <v>78.52</v>
      </c>
      <c r="L46" s="67">
        <v>1</v>
      </c>
      <c r="M46" s="22" t="s">
        <v>19</v>
      </c>
    </row>
    <row r="47" spans="1:13" ht="12">
      <c r="A47" s="17">
        <v>43</v>
      </c>
      <c r="B47" s="22" t="s">
        <v>114</v>
      </c>
      <c r="C47" s="22" t="s">
        <v>15</v>
      </c>
      <c r="D47" s="18" t="s">
        <v>115</v>
      </c>
      <c r="E47" s="22" t="s">
        <v>106</v>
      </c>
      <c r="F47" s="22" t="s">
        <v>30</v>
      </c>
      <c r="G47" s="28">
        <v>70.5</v>
      </c>
      <c r="H47" s="14">
        <f t="shared" si="1"/>
        <v>28.200000000000003</v>
      </c>
      <c r="I47" s="60">
        <v>77.4</v>
      </c>
      <c r="J47" s="61">
        <v>46.44</v>
      </c>
      <c r="K47" s="65">
        <v>74.64</v>
      </c>
      <c r="L47" s="66">
        <v>2</v>
      </c>
      <c r="M47" s="22"/>
    </row>
    <row r="48" spans="1:13" ht="12">
      <c r="A48" s="17">
        <v>44</v>
      </c>
      <c r="B48" s="22" t="s">
        <v>116</v>
      </c>
      <c r="C48" s="22" t="s">
        <v>27</v>
      </c>
      <c r="D48" s="18" t="s">
        <v>117</v>
      </c>
      <c r="E48" s="22" t="s">
        <v>106</v>
      </c>
      <c r="F48" s="22" t="s">
        <v>30</v>
      </c>
      <c r="G48" s="28">
        <v>68</v>
      </c>
      <c r="H48" s="14">
        <f t="shared" si="1"/>
        <v>27.200000000000003</v>
      </c>
      <c r="I48" s="60">
        <v>73.2</v>
      </c>
      <c r="J48" s="61">
        <v>43.92</v>
      </c>
      <c r="K48" s="65">
        <v>71.12</v>
      </c>
      <c r="L48" s="66">
        <v>3</v>
      </c>
      <c r="M48" s="22"/>
    </row>
    <row r="49" spans="1:13" ht="12">
      <c r="A49" s="17">
        <v>45</v>
      </c>
      <c r="B49" s="22" t="s">
        <v>118</v>
      </c>
      <c r="C49" s="22" t="s">
        <v>15</v>
      </c>
      <c r="D49" s="18" t="s">
        <v>119</v>
      </c>
      <c r="E49" s="22" t="s">
        <v>106</v>
      </c>
      <c r="F49" s="22" t="s">
        <v>30</v>
      </c>
      <c r="G49" s="28">
        <v>63.5</v>
      </c>
      <c r="H49" s="14">
        <f t="shared" si="1"/>
        <v>25.400000000000002</v>
      </c>
      <c r="I49" s="60">
        <v>73.8</v>
      </c>
      <c r="J49" s="61">
        <v>44.28</v>
      </c>
      <c r="K49" s="65">
        <v>69.68</v>
      </c>
      <c r="L49" s="66">
        <v>4</v>
      </c>
      <c r="M49" s="22"/>
    </row>
    <row r="50" spans="1:13" ht="12">
      <c r="A50" s="17">
        <v>46</v>
      </c>
      <c r="B50" s="35" t="s">
        <v>120</v>
      </c>
      <c r="C50" s="35" t="s">
        <v>15</v>
      </c>
      <c r="D50" s="18" t="s">
        <v>121</v>
      </c>
      <c r="E50" s="17" t="s">
        <v>122</v>
      </c>
      <c r="F50" s="35" t="s">
        <v>123</v>
      </c>
      <c r="G50" s="36">
        <v>79</v>
      </c>
      <c r="H50" s="37">
        <v>31.6</v>
      </c>
      <c r="I50" s="60">
        <v>88</v>
      </c>
      <c r="J50" s="61">
        <v>52.8</v>
      </c>
      <c r="K50" s="61">
        <v>84.4</v>
      </c>
      <c r="L50" s="75">
        <v>1</v>
      </c>
      <c r="M50" s="35" t="s">
        <v>19</v>
      </c>
    </row>
    <row r="51" spans="1:13" ht="12">
      <c r="A51" s="17">
        <v>47</v>
      </c>
      <c r="B51" s="35" t="s">
        <v>124</v>
      </c>
      <c r="C51" s="35" t="s">
        <v>15</v>
      </c>
      <c r="D51" s="18" t="s">
        <v>125</v>
      </c>
      <c r="E51" s="17" t="s">
        <v>122</v>
      </c>
      <c r="F51" s="35" t="s">
        <v>123</v>
      </c>
      <c r="G51" s="36">
        <v>76</v>
      </c>
      <c r="H51" s="37">
        <v>30.4</v>
      </c>
      <c r="I51" s="60">
        <v>85.2</v>
      </c>
      <c r="J51" s="61">
        <v>51.12</v>
      </c>
      <c r="K51" s="61">
        <v>81.52</v>
      </c>
      <c r="L51" s="76">
        <v>2</v>
      </c>
      <c r="M51" s="35"/>
    </row>
    <row r="52" spans="1:13" ht="12">
      <c r="A52" s="17">
        <v>48</v>
      </c>
      <c r="B52" s="35" t="s">
        <v>126</v>
      </c>
      <c r="C52" s="35" t="s">
        <v>15</v>
      </c>
      <c r="D52" s="18" t="s">
        <v>127</v>
      </c>
      <c r="E52" s="17" t="s">
        <v>122</v>
      </c>
      <c r="F52" s="35" t="s">
        <v>123</v>
      </c>
      <c r="G52" s="36">
        <v>77.5</v>
      </c>
      <c r="H52" s="37">
        <v>31</v>
      </c>
      <c r="I52" s="60">
        <v>75.6</v>
      </c>
      <c r="J52" s="61">
        <v>45.36</v>
      </c>
      <c r="K52" s="61">
        <v>76.36</v>
      </c>
      <c r="L52" s="76">
        <v>3</v>
      </c>
      <c r="M52" s="35"/>
    </row>
    <row r="53" spans="1:13" ht="12">
      <c r="A53" s="17">
        <v>49</v>
      </c>
      <c r="B53" s="38" t="s">
        <v>128</v>
      </c>
      <c r="C53" s="38" t="s">
        <v>15</v>
      </c>
      <c r="D53" s="18" t="s">
        <v>129</v>
      </c>
      <c r="E53" s="17" t="s">
        <v>130</v>
      </c>
      <c r="F53" s="38" t="s">
        <v>131</v>
      </c>
      <c r="G53" s="39">
        <v>75</v>
      </c>
      <c r="H53" s="40">
        <v>30</v>
      </c>
      <c r="I53" s="60">
        <v>92.4</v>
      </c>
      <c r="J53" s="61">
        <v>55.44</v>
      </c>
      <c r="K53" s="61">
        <v>85.44</v>
      </c>
      <c r="L53" s="77">
        <v>1</v>
      </c>
      <c r="M53" s="38" t="s">
        <v>19</v>
      </c>
    </row>
    <row r="54" spans="1:13" ht="12">
      <c r="A54" s="17">
        <v>50</v>
      </c>
      <c r="B54" s="38" t="s">
        <v>132</v>
      </c>
      <c r="C54" s="38" t="s">
        <v>15</v>
      </c>
      <c r="D54" s="18" t="s">
        <v>133</v>
      </c>
      <c r="E54" s="17" t="s">
        <v>130</v>
      </c>
      <c r="F54" s="38" t="s">
        <v>131</v>
      </c>
      <c r="G54" s="41">
        <v>80.5</v>
      </c>
      <c r="H54" s="42">
        <v>32</v>
      </c>
      <c r="I54" s="60">
        <v>87.8</v>
      </c>
      <c r="J54" s="61">
        <v>52.68</v>
      </c>
      <c r="K54" s="60">
        <v>84.68</v>
      </c>
      <c r="L54" s="78">
        <v>2</v>
      </c>
      <c r="M54" s="38"/>
    </row>
    <row r="55" spans="1:13" ht="12">
      <c r="A55" s="17">
        <v>51</v>
      </c>
      <c r="B55" s="43" t="s">
        <v>134</v>
      </c>
      <c r="C55" s="43" t="s">
        <v>15</v>
      </c>
      <c r="D55" s="44" t="s">
        <v>135</v>
      </c>
      <c r="E55" s="45" t="s">
        <v>130</v>
      </c>
      <c r="F55" s="43" t="s">
        <v>136</v>
      </c>
      <c r="G55" s="46">
        <v>77</v>
      </c>
      <c r="H55" s="47">
        <v>30.8</v>
      </c>
      <c r="I55" s="79">
        <v>82.8</v>
      </c>
      <c r="J55" s="80">
        <v>49.68</v>
      </c>
      <c r="K55" s="80">
        <v>80.48</v>
      </c>
      <c r="L55" s="81">
        <v>1</v>
      </c>
      <c r="M55" s="43" t="s">
        <v>19</v>
      </c>
    </row>
    <row r="56" spans="1:13" ht="12">
      <c r="A56" s="17">
        <v>52</v>
      </c>
      <c r="B56" s="43" t="s">
        <v>137</v>
      </c>
      <c r="C56" s="43" t="s">
        <v>15</v>
      </c>
      <c r="D56" s="44" t="s">
        <v>138</v>
      </c>
      <c r="E56" s="45" t="s">
        <v>130</v>
      </c>
      <c r="F56" s="43" t="s">
        <v>136</v>
      </c>
      <c r="G56" s="46">
        <v>70.5</v>
      </c>
      <c r="H56" s="47">
        <v>28.2</v>
      </c>
      <c r="I56" s="79">
        <v>70.6</v>
      </c>
      <c r="J56" s="80">
        <v>42.36</v>
      </c>
      <c r="K56" s="80">
        <v>70.56</v>
      </c>
      <c r="L56" s="81">
        <v>2</v>
      </c>
      <c r="M56" s="43"/>
    </row>
    <row r="57" spans="1:13" ht="12">
      <c r="A57" s="17">
        <v>53</v>
      </c>
      <c r="B57" s="43" t="s">
        <v>139</v>
      </c>
      <c r="C57" s="43" t="s">
        <v>15</v>
      </c>
      <c r="D57" s="44" t="s">
        <v>140</v>
      </c>
      <c r="E57" s="45" t="s">
        <v>130</v>
      </c>
      <c r="F57" s="43" t="s">
        <v>136</v>
      </c>
      <c r="G57" s="46">
        <v>71.5</v>
      </c>
      <c r="H57" s="47">
        <v>28.6</v>
      </c>
      <c r="I57" s="79">
        <v>69.2</v>
      </c>
      <c r="J57" s="80">
        <v>41.52</v>
      </c>
      <c r="K57" s="80">
        <v>70.12</v>
      </c>
      <c r="L57" s="81">
        <v>3</v>
      </c>
      <c r="M57" s="43"/>
    </row>
    <row r="58" spans="1:13" ht="12">
      <c r="A58" s="17">
        <v>54</v>
      </c>
      <c r="B58" s="22" t="s">
        <v>141</v>
      </c>
      <c r="C58" s="22" t="s">
        <v>15</v>
      </c>
      <c r="D58" s="18" t="s">
        <v>142</v>
      </c>
      <c r="E58" s="17" t="s">
        <v>143</v>
      </c>
      <c r="F58" s="22" t="s">
        <v>36</v>
      </c>
      <c r="G58" s="13">
        <v>65.5</v>
      </c>
      <c r="H58" s="14">
        <f aca="true" t="shared" si="2" ref="H58:H60">G58*0.4</f>
        <v>26.200000000000003</v>
      </c>
      <c r="I58" s="60">
        <v>91.8</v>
      </c>
      <c r="J58" s="64">
        <v>55.08</v>
      </c>
      <c r="K58" s="65">
        <v>81.28</v>
      </c>
      <c r="L58" s="66">
        <v>1</v>
      </c>
      <c r="M58" s="22" t="s">
        <v>19</v>
      </c>
    </row>
    <row r="59" spans="1:13" ht="12">
      <c r="A59" s="17">
        <v>55</v>
      </c>
      <c r="B59" s="22" t="s">
        <v>144</v>
      </c>
      <c r="C59" s="22" t="s">
        <v>15</v>
      </c>
      <c r="D59" s="18" t="s">
        <v>145</v>
      </c>
      <c r="E59" s="17" t="s">
        <v>143</v>
      </c>
      <c r="F59" s="22" t="s">
        <v>36</v>
      </c>
      <c r="G59" s="13">
        <v>66.5</v>
      </c>
      <c r="H59" s="14">
        <f t="shared" si="2"/>
        <v>26.6</v>
      </c>
      <c r="I59" s="60">
        <v>81</v>
      </c>
      <c r="J59" s="64">
        <v>48.6</v>
      </c>
      <c r="K59" s="65">
        <v>75.2</v>
      </c>
      <c r="L59" s="66">
        <v>2</v>
      </c>
      <c r="M59" s="24"/>
    </row>
    <row r="60" spans="1:13" ht="12">
      <c r="A60" s="17">
        <v>56</v>
      </c>
      <c r="B60" s="22" t="s">
        <v>146</v>
      </c>
      <c r="C60" s="22" t="s">
        <v>15</v>
      </c>
      <c r="D60" s="18" t="s">
        <v>147</v>
      </c>
      <c r="E60" s="17" t="s">
        <v>143</v>
      </c>
      <c r="F60" s="22" t="s">
        <v>36</v>
      </c>
      <c r="G60" s="13">
        <v>65.5</v>
      </c>
      <c r="H60" s="14">
        <f t="shared" si="2"/>
        <v>26.200000000000003</v>
      </c>
      <c r="I60" s="60">
        <v>73.2</v>
      </c>
      <c r="J60" s="64">
        <v>43.92</v>
      </c>
      <c r="K60" s="65">
        <v>70.12</v>
      </c>
      <c r="L60" s="66">
        <v>3</v>
      </c>
      <c r="M60" s="22"/>
    </row>
    <row r="61" spans="1:13" s="1" customFormat="1" ht="12">
      <c r="A61" s="17">
        <v>57</v>
      </c>
      <c r="B61" s="48" t="s">
        <v>148</v>
      </c>
      <c r="C61" s="48" t="s">
        <v>15</v>
      </c>
      <c r="D61" s="18" t="s">
        <v>149</v>
      </c>
      <c r="E61" s="17" t="s">
        <v>150</v>
      </c>
      <c r="F61" s="49" t="s">
        <v>36</v>
      </c>
      <c r="G61" s="13">
        <v>83</v>
      </c>
      <c r="H61" s="14">
        <v>33.2</v>
      </c>
      <c r="I61" s="65">
        <v>88.57</v>
      </c>
      <c r="J61" s="64">
        <v>53.14</v>
      </c>
      <c r="K61" s="65">
        <v>86.34</v>
      </c>
      <c r="L61" s="70">
        <v>1</v>
      </c>
      <c r="M61" s="17" t="s">
        <v>19</v>
      </c>
    </row>
    <row r="62" spans="1:13" s="1" customFormat="1" ht="12">
      <c r="A62" s="17">
        <v>58</v>
      </c>
      <c r="B62" s="18" t="s">
        <v>151</v>
      </c>
      <c r="C62" s="18" t="s">
        <v>27</v>
      </c>
      <c r="D62" s="18" t="s">
        <v>152</v>
      </c>
      <c r="E62" s="17" t="s">
        <v>150</v>
      </c>
      <c r="F62" s="8" t="s">
        <v>36</v>
      </c>
      <c r="G62" s="50">
        <v>73.5</v>
      </c>
      <c r="H62" s="51">
        <v>29.4</v>
      </c>
      <c r="I62" s="65">
        <v>88</v>
      </c>
      <c r="J62" s="64">
        <v>52.8</v>
      </c>
      <c r="K62" s="65">
        <v>82.2</v>
      </c>
      <c r="L62" s="72">
        <v>2</v>
      </c>
      <c r="M62" s="82" t="s">
        <v>19</v>
      </c>
    </row>
    <row r="63" spans="1:13" s="1" customFormat="1" ht="12">
      <c r="A63" s="17">
        <v>59</v>
      </c>
      <c r="B63" s="18" t="s">
        <v>153</v>
      </c>
      <c r="C63" s="18" t="s">
        <v>15</v>
      </c>
      <c r="D63" s="18" t="s">
        <v>154</v>
      </c>
      <c r="E63" s="17" t="s">
        <v>150</v>
      </c>
      <c r="F63" s="8" t="s">
        <v>36</v>
      </c>
      <c r="G63" s="50">
        <v>74.5</v>
      </c>
      <c r="H63" s="51">
        <v>29.8</v>
      </c>
      <c r="I63" s="65">
        <v>86.43</v>
      </c>
      <c r="J63" s="64">
        <v>51.86</v>
      </c>
      <c r="K63" s="65">
        <v>81.66</v>
      </c>
      <c r="L63" s="72">
        <v>3</v>
      </c>
      <c r="M63" s="18"/>
    </row>
    <row r="64" spans="1:13" s="1" customFormat="1" ht="12">
      <c r="A64" s="17">
        <v>60</v>
      </c>
      <c r="B64" s="18" t="s">
        <v>155</v>
      </c>
      <c r="C64" s="18" t="s">
        <v>15</v>
      </c>
      <c r="D64" s="18" t="s">
        <v>156</v>
      </c>
      <c r="E64" s="17" t="s">
        <v>150</v>
      </c>
      <c r="F64" s="8" t="s">
        <v>36</v>
      </c>
      <c r="G64" s="50">
        <v>67.5</v>
      </c>
      <c r="H64" s="51">
        <v>27</v>
      </c>
      <c r="I64" s="65">
        <v>87</v>
      </c>
      <c r="J64" s="64">
        <v>52.2</v>
      </c>
      <c r="K64" s="65">
        <v>79.2</v>
      </c>
      <c r="L64" s="72">
        <v>4</v>
      </c>
      <c r="M64" s="18"/>
    </row>
    <row r="65" spans="1:13" s="1" customFormat="1" ht="12">
      <c r="A65" s="17">
        <v>61</v>
      </c>
      <c r="B65" s="18" t="s">
        <v>157</v>
      </c>
      <c r="C65" s="18" t="s">
        <v>15</v>
      </c>
      <c r="D65" s="18" t="s">
        <v>158</v>
      </c>
      <c r="E65" s="17" t="s">
        <v>150</v>
      </c>
      <c r="F65" s="8" t="s">
        <v>36</v>
      </c>
      <c r="G65" s="50">
        <v>70</v>
      </c>
      <c r="H65" s="51">
        <v>28</v>
      </c>
      <c r="I65" s="65">
        <v>80.29</v>
      </c>
      <c r="J65" s="64">
        <v>48.17</v>
      </c>
      <c r="K65" s="65">
        <v>76.17</v>
      </c>
      <c r="L65" s="72">
        <v>5</v>
      </c>
      <c r="M65" s="18"/>
    </row>
    <row r="66" spans="1:13" s="1" customFormat="1" ht="12">
      <c r="A66" s="17">
        <v>62</v>
      </c>
      <c r="B66" s="18" t="s">
        <v>159</v>
      </c>
      <c r="C66" s="18" t="s">
        <v>15</v>
      </c>
      <c r="D66" s="18" t="s">
        <v>160</v>
      </c>
      <c r="E66" s="17" t="s">
        <v>150</v>
      </c>
      <c r="F66" s="8" t="s">
        <v>36</v>
      </c>
      <c r="G66" s="50">
        <v>67</v>
      </c>
      <c r="H66" s="51">
        <v>26.8</v>
      </c>
      <c r="I66" s="65">
        <v>75.57</v>
      </c>
      <c r="J66" s="64">
        <v>45.34</v>
      </c>
      <c r="K66" s="65">
        <v>72.14</v>
      </c>
      <c r="L66" s="72">
        <v>6</v>
      </c>
      <c r="M66" s="18"/>
    </row>
    <row r="67" spans="1:13" s="1" customFormat="1" ht="12">
      <c r="A67" s="17">
        <v>63</v>
      </c>
      <c r="B67" s="18" t="s">
        <v>161</v>
      </c>
      <c r="C67" s="18" t="s">
        <v>15</v>
      </c>
      <c r="D67" s="18" t="s">
        <v>162</v>
      </c>
      <c r="E67" s="17" t="s">
        <v>150</v>
      </c>
      <c r="F67" s="8" t="s">
        <v>36</v>
      </c>
      <c r="G67" s="50">
        <v>73.5</v>
      </c>
      <c r="H67" s="51">
        <v>29.4</v>
      </c>
      <c r="I67" s="65">
        <v>70.71</v>
      </c>
      <c r="J67" s="64">
        <v>42.43</v>
      </c>
      <c r="K67" s="65">
        <v>71.83</v>
      </c>
      <c r="L67" s="72">
        <v>7</v>
      </c>
      <c r="M67" s="18"/>
    </row>
    <row r="68" spans="1:13" s="1" customFormat="1" ht="12">
      <c r="A68" s="17">
        <v>64</v>
      </c>
      <c r="B68" s="18" t="s">
        <v>163</v>
      </c>
      <c r="C68" s="18" t="s">
        <v>15</v>
      </c>
      <c r="D68" s="18" t="s">
        <v>164</v>
      </c>
      <c r="E68" s="17" t="s">
        <v>150</v>
      </c>
      <c r="F68" s="8" t="s">
        <v>36</v>
      </c>
      <c r="G68" s="50">
        <v>72</v>
      </c>
      <c r="H68" s="51">
        <v>28.8</v>
      </c>
      <c r="I68" s="65">
        <v>70.86</v>
      </c>
      <c r="J68" s="64">
        <v>42.52</v>
      </c>
      <c r="K68" s="65">
        <v>71.32</v>
      </c>
      <c r="L68" s="72">
        <v>8</v>
      </c>
      <c r="M68" s="18"/>
    </row>
    <row r="69" spans="1:13" s="1" customFormat="1" ht="12">
      <c r="A69" s="17">
        <v>65</v>
      </c>
      <c r="B69" s="18" t="s">
        <v>165</v>
      </c>
      <c r="C69" s="18" t="s">
        <v>15</v>
      </c>
      <c r="D69" s="18" t="s">
        <v>166</v>
      </c>
      <c r="E69" s="17" t="s">
        <v>150</v>
      </c>
      <c r="F69" s="8" t="s">
        <v>36</v>
      </c>
      <c r="G69" s="50">
        <v>69</v>
      </c>
      <c r="H69" s="51">
        <v>27.6</v>
      </c>
      <c r="I69" s="65">
        <v>71</v>
      </c>
      <c r="J69" s="64">
        <v>42.6</v>
      </c>
      <c r="K69" s="65">
        <v>70.2</v>
      </c>
      <c r="L69" s="72">
        <v>9</v>
      </c>
      <c r="M69" s="18"/>
    </row>
    <row r="70" spans="1:13" s="1" customFormat="1" ht="12">
      <c r="A70" s="17">
        <v>66</v>
      </c>
      <c r="B70" s="18" t="s">
        <v>167</v>
      </c>
      <c r="C70" s="18" t="s">
        <v>15</v>
      </c>
      <c r="D70" s="18" t="s">
        <v>168</v>
      </c>
      <c r="E70" s="17" t="s">
        <v>150</v>
      </c>
      <c r="F70" s="8" t="s">
        <v>36</v>
      </c>
      <c r="G70" s="50">
        <v>66.5</v>
      </c>
      <c r="H70" s="51">
        <v>26.6</v>
      </c>
      <c r="I70" s="65">
        <v>72.14</v>
      </c>
      <c r="J70" s="64">
        <v>43.28</v>
      </c>
      <c r="K70" s="65">
        <v>69.88</v>
      </c>
      <c r="L70" s="72">
        <v>10</v>
      </c>
      <c r="M70" s="18"/>
    </row>
    <row r="71" spans="1:13" s="1" customFormat="1" ht="12">
      <c r="A71" s="17">
        <v>67</v>
      </c>
      <c r="B71" s="18" t="s">
        <v>169</v>
      </c>
      <c r="C71" s="18" t="s">
        <v>27</v>
      </c>
      <c r="D71" s="18" t="s">
        <v>170</v>
      </c>
      <c r="E71" s="17" t="s">
        <v>150</v>
      </c>
      <c r="F71" s="83" t="s">
        <v>107</v>
      </c>
      <c r="G71" s="50">
        <v>73</v>
      </c>
      <c r="H71" s="51">
        <v>29.200000000000003</v>
      </c>
      <c r="I71" s="65">
        <v>92.4</v>
      </c>
      <c r="J71" s="65">
        <v>55.44</v>
      </c>
      <c r="K71" s="65">
        <v>84.64</v>
      </c>
      <c r="L71" s="72">
        <v>1</v>
      </c>
      <c r="M71" s="82" t="s">
        <v>19</v>
      </c>
    </row>
    <row r="72" spans="1:13" s="1" customFormat="1" ht="12">
      <c r="A72" s="17">
        <v>68</v>
      </c>
      <c r="B72" s="18" t="s">
        <v>171</v>
      </c>
      <c r="C72" s="18" t="s">
        <v>15</v>
      </c>
      <c r="D72" s="18" t="s">
        <v>172</v>
      </c>
      <c r="E72" s="17" t="s">
        <v>150</v>
      </c>
      <c r="F72" s="83" t="s">
        <v>107</v>
      </c>
      <c r="G72" s="50">
        <v>68</v>
      </c>
      <c r="H72" s="51">
        <v>27.200000000000003</v>
      </c>
      <c r="I72" s="65">
        <v>82.8</v>
      </c>
      <c r="J72" s="65">
        <v>49.68</v>
      </c>
      <c r="K72" s="65">
        <v>76.88</v>
      </c>
      <c r="L72" s="72">
        <v>2</v>
      </c>
      <c r="M72" s="18"/>
    </row>
    <row r="73" spans="1:13" s="1" customFormat="1" ht="12">
      <c r="A73" s="17">
        <v>69</v>
      </c>
      <c r="B73" s="18" t="s">
        <v>173</v>
      </c>
      <c r="C73" s="18" t="s">
        <v>15</v>
      </c>
      <c r="D73" s="18" t="s">
        <v>174</v>
      </c>
      <c r="E73" s="17" t="s">
        <v>150</v>
      </c>
      <c r="F73" s="83" t="s">
        <v>107</v>
      </c>
      <c r="G73" s="50">
        <v>68</v>
      </c>
      <c r="H73" s="51">
        <v>27.200000000000003</v>
      </c>
      <c r="I73" s="108">
        <v>72.6</v>
      </c>
      <c r="J73" s="109">
        <v>43.56</v>
      </c>
      <c r="K73" s="65">
        <v>70.76</v>
      </c>
      <c r="L73" s="72">
        <v>3</v>
      </c>
      <c r="M73" s="18"/>
    </row>
    <row r="74" spans="1:13" s="1" customFormat="1" ht="12">
      <c r="A74" s="17">
        <v>70</v>
      </c>
      <c r="B74" s="18" t="s">
        <v>175</v>
      </c>
      <c r="C74" s="18" t="s">
        <v>27</v>
      </c>
      <c r="D74" s="18" t="s">
        <v>176</v>
      </c>
      <c r="E74" s="17" t="s">
        <v>150</v>
      </c>
      <c r="F74" s="83" t="s">
        <v>107</v>
      </c>
      <c r="G74" s="50">
        <v>69.5</v>
      </c>
      <c r="H74" s="51">
        <v>27.8</v>
      </c>
      <c r="I74" s="65">
        <v>67</v>
      </c>
      <c r="J74" s="65">
        <v>40.2</v>
      </c>
      <c r="K74" s="65">
        <v>68</v>
      </c>
      <c r="L74" s="72">
        <v>4</v>
      </c>
      <c r="M74" s="18"/>
    </row>
    <row r="75" spans="1:13" s="1" customFormat="1" ht="12">
      <c r="A75" s="17">
        <v>71</v>
      </c>
      <c r="B75" s="18" t="s">
        <v>177</v>
      </c>
      <c r="C75" s="18" t="s">
        <v>15</v>
      </c>
      <c r="D75" s="18" t="s">
        <v>178</v>
      </c>
      <c r="E75" s="17" t="s">
        <v>150</v>
      </c>
      <c r="F75" s="8" t="s">
        <v>66</v>
      </c>
      <c r="G75" s="50">
        <v>76</v>
      </c>
      <c r="H75" s="51">
        <v>30.4</v>
      </c>
      <c r="I75" s="65">
        <v>95.28</v>
      </c>
      <c r="J75" s="64">
        <v>57.17</v>
      </c>
      <c r="K75" s="65">
        <v>87.57</v>
      </c>
      <c r="L75" s="72">
        <v>1</v>
      </c>
      <c r="M75" s="82" t="s">
        <v>19</v>
      </c>
    </row>
    <row r="76" spans="1:13" s="1" customFormat="1" ht="12">
      <c r="A76" s="17">
        <v>72</v>
      </c>
      <c r="B76" s="18" t="s">
        <v>179</v>
      </c>
      <c r="C76" s="18" t="s">
        <v>15</v>
      </c>
      <c r="D76" s="18" t="s">
        <v>180</v>
      </c>
      <c r="E76" s="17" t="s">
        <v>150</v>
      </c>
      <c r="F76" s="8" t="s">
        <v>66</v>
      </c>
      <c r="G76" s="50">
        <v>84</v>
      </c>
      <c r="H76" s="51">
        <v>33.6</v>
      </c>
      <c r="I76" s="65">
        <v>76.72</v>
      </c>
      <c r="J76" s="64">
        <v>46.03</v>
      </c>
      <c r="K76" s="65">
        <v>79.63</v>
      </c>
      <c r="L76" s="72">
        <v>2</v>
      </c>
      <c r="M76" s="18"/>
    </row>
    <row r="77" spans="1:13" s="1" customFormat="1" ht="12">
      <c r="A77" s="17">
        <v>73</v>
      </c>
      <c r="B77" s="48" t="s">
        <v>181</v>
      </c>
      <c r="C77" s="48" t="s">
        <v>15</v>
      </c>
      <c r="D77" s="18" t="s">
        <v>182</v>
      </c>
      <c r="E77" s="17" t="s">
        <v>150</v>
      </c>
      <c r="F77" s="49" t="s">
        <v>66</v>
      </c>
      <c r="G77" s="13">
        <v>74.5</v>
      </c>
      <c r="H77" s="14">
        <v>29.8</v>
      </c>
      <c r="I77" s="65">
        <v>81</v>
      </c>
      <c r="J77" s="64">
        <v>48.6</v>
      </c>
      <c r="K77" s="65">
        <v>78.4</v>
      </c>
      <c r="L77" s="70">
        <v>3</v>
      </c>
      <c r="M77" s="48"/>
    </row>
    <row r="78" spans="1:13" s="1" customFormat="1" ht="12">
      <c r="A78" s="17">
        <v>74</v>
      </c>
      <c r="B78" s="48" t="s">
        <v>183</v>
      </c>
      <c r="C78" s="48" t="s">
        <v>15</v>
      </c>
      <c r="D78" s="18" t="s">
        <v>184</v>
      </c>
      <c r="E78" s="17" t="s">
        <v>150</v>
      </c>
      <c r="F78" s="49" t="s">
        <v>66</v>
      </c>
      <c r="G78" s="13">
        <v>79.5</v>
      </c>
      <c r="H78" s="14">
        <v>31.8</v>
      </c>
      <c r="I78" s="65">
        <v>65.86</v>
      </c>
      <c r="J78" s="64">
        <v>39.52</v>
      </c>
      <c r="K78" s="65">
        <v>71.32</v>
      </c>
      <c r="L78" s="70">
        <v>4</v>
      </c>
      <c r="M78" s="48"/>
    </row>
    <row r="79" spans="1:13" s="1" customFormat="1" ht="12">
      <c r="A79" s="17">
        <v>75</v>
      </c>
      <c r="B79" s="84" t="s">
        <v>185</v>
      </c>
      <c r="C79" s="84" t="s">
        <v>15</v>
      </c>
      <c r="D79" s="18" t="s">
        <v>186</v>
      </c>
      <c r="E79" s="17" t="s">
        <v>187</v>
      </c>
      <c r="F79" s="84" t="s">
        <v>188</v>
      </c>
      <c r="G79" s="85">
        <v>78</v>
      </c>
      <c r="H79" s="86">
        <f aca="true" t="shared" si="3" ref="H79:H93">G79*0.4</f>
        <v>31.200000000000003</v>
      </c>
      <c r="I79" s="65">
        <v>82.2</v>
      </c>
      <c r="J79" s="64">
        <v>49.32</v>
      </c>
      <c r="K79" s="65">
        <v>80.52</v>
      </c>
      <c r="L79" s="110">
        <v>1</v>
      </c>
      <c r="M79" s="84" t="s">
        <v>189</v>
      </c>
    </row>
    <row r="80" spans="1:13" s="1" customFormat="1" ht="12">
      <c r="A80" s="17">
        <v>76</v>
      </c>
      <c r="B80" s="84" t="s">
        <v>190</v>
      </c>
      <c r="C80" s="84" t="s">
        <v>15</v>
      </c>
      <c r="D80" s="18" t="s">
        <v>191</v>
      </c>
      <c r="E80" s="17" t="s">
        <v>187</v>
      </c>
      <c r="F80" s="84" t="s">
        <v>188</v>
      </c>
      <c r="G80" s="87">
        <v>74.5</v>
      </c>
      <c r="H80" s="86">
        <f t="shared" si="3"/>
        <v>29.8</v>
      </c>
      <c r="I80" s="65">
        <v>74.4</v>
      </c>
      <c r="J80" s="64">
        <v>44.64</v>
      </c>
      <c r="K80" s="65">
        <v>74.44</v>
      </c>
      <c r="L80" s="111">
        <v>2</v>
      </c>
      <c r="M80" s="84"/>
    </row>
    <row r="81" spans="1:13" s="1" customFormat="1" ht="12">
      <c r="A81" s="17">
        <v>77</v>
      </c>
      <c r="B81" s="84" t="s">
        <v>20</v>
      </c>
      <c r="C81" s="84" t="s">
        <v>15</v>
      </c>
      <c r="D81" s="18" t="s">
        <v>192</v>
      </c>
      <c r="E81" s="17" t="s">
        <v>187</v>
      </c>
      <c r="F81" s="84" t="s">
        <v>188</v>
      </c>
      <c r="G81" s="87">
        <v>73.5</v>
      </c>
      <c r="H81" s="86">
        <f t="shared" si="3"/>
        <v>29.400000000000002</v>
      </c>
      <c r="I81" s="65">
        <v>72</v>
      </c>
      <c r="J81" s="64">
        <v>43.2</v>
      </c>
      <c r="K81" s="65">
        <v>72.6</v>
      </c>
      <c r="L81" s="111">
        <v>3</v>
      </c>
      <c r="M81" s="84"/>
    </row>
    <row r="82" spans="1:13" ht="12">
      <c r="A82" s="17">
        <v>78</v>
      </c>
      <c r="B82" s="84" t="s">
        <v>193</v>
      </c>
      <c r="C82" s="84" t="s">
        <v>15</v>
      </c>
      <c r="D82" s="18" t="s">
        <v>194</v>
      </c>
      <c r="E82" s="17" t="s">
        <v>187</v>
      </c>
      <c r="F82" s="84" t="s">
        <v>188</v>
      </c>
      <c r="G82" s="87">
        <v>77.5</v>
      </c>
      <c r="H82" s="86">
        <f t="shared" si="3"/>
        <v>31</v>
      </c>
      <c r="I82" s="65">
        <v>65.8</v>
      </c>
      <c r="J82" s="64">
        <v>39.48</v>
      </c>
      <c r="K82" s="65">
        <v>70.48</v>
      </c>
      <c r="L82" s="111">
        <v>4</v>
      </c>
      <c r="M82" s="84"/>
    </row>
    <row r="83" spans="1:13" ht="12">
      <c r="A83" s="17">
        <v>79</v>
      </c>
      <c r="B83" s="22" t="s">
        <v>195</v>
      </c>
      <c r="C83" s="22" t="s">
        <v>15</v>
      </c>
      <c r="D83" s="18" t="s">
        <v>196</v>
      </c>
      <c r="E83" s="17" t="s">
        <v>187</v>
      </c>
      <c r="F83" s="24" t="s">
        <v>197</v>
      </c>
      <c r="G83" s="88">
        <v>72</v>
      </c>
      <c r="H83" s="14">
        <f t="shared" si="3"/>
        <v>28.8</v>
      </c>
      <c r="I83" s="65">
        <v>89</v>
      </c>
      <c r="J83" s="64">
        <v>53.4</v>
      </c>
      <c r="K83" s="65">
        <v>82.2</v>
      </c>
      <c r="L83" s="66">
        <v>1</v>
      </c>
      <c r="M83" s="22" t="s">
        <v>189</v>
      </c>
    </row>
    <row r="84" spans="1:13" ht="12">
      <c r="A84" s="17">
        <v>80</v>
      </c>
      <c r="B84" s="22" t="s">
        <v>198</v>
      </c>
      <c r="C84" s="22" t="s">
        <v>15</v>
      </c>
      <c r="D84" s="18" t="s">
        <v>199</v>
      </c>
      <c r="E84" s="17" t="s">
        <v>187</v>
      </c>
      <c r="F84" s="24" t="s">
        <v>197</v>
      </c>
      <c r="G84" s="88">
        <v>68.5</v>
      </c>
      <c r="H84" s="14">
        <f t="shared" si="3"/>
        <v>27.400000000000002</v>
      </c>
      <c r="I84" s="65">
        <v>78.8</v>
      </c>
      <c r="J84" s="64">
        <v>47.28</v>
      </c>
      <c r="K84" s="65">
        <v>74.68</v>
      </c>
      <c r="L84" s="66">
        <v>2</v>
      </c>
      <c r="M84" s="22"/>
    </row>
    <row r="85" spans="1:13" ht="12">
      <c r="A85" s="17">
        <v>81</v>
      </c>
      <c r="B85" s="22" t="s">
        <v>200</v>
      </c>
      <c r="C85" s="22" t="s">
        <v>15</v>
      </c>
      <c r="D85" s="18" t="s">
        <v>201</v>
      </c>
      <c r="E85" s="17" t="s">
        <v>187</v>
      </c>
      <c r="F85" s="24" t="s">
        <v>202</v>
      </c>
      <c r="G85" s="88">
        <v>65</v>
      </c>
      <c r="H85" s="14">
        <f t="shared" si="3"/>
        <v>26</v>
      </c>
      <c r="I85" s="65">
        <v>75</v>
      </c>
      <c r="J85" s="64">
        <v>45</v>
      </c>
      <c r="K85" s="65">
        <v>71</v>
      </c>
      <c r="L85" s="66">
        <v>1</v>
      </c>
      <c r="M85" s="22" t="s">
        <v>189</v>
      </c>
    </row>
    <row r="86" spans="1:13" ht="12">
      <c r="A86" s="17">
        <v>82</v>
      </c>
      <c r="B86" s="22" t="s">
        <v>203</v>
      </c>
      <c r="C86" s="22" t="s">
        <v>15</v>
      </c>
      <c r="D86" s="18" t="s">
        <v>204</v>
      </c>
      <c r="E86" s="17" t="s">
        <v>187</v>
      </c>
      <c r="F86" s="24" t="s">
        <v>202</v>
      </c>
      <c r="G86" s="88">
        <v>66</v>
      </c>
      <c r="H86" s="14">
        <f t="shared" si="3"/>
        <v>26.400000000000002</v>
      </c>
      <c r="I86" s="65">
        <v>64</v>
      </c>
      <c r="J86" s="64">
        <v>38.4</v>
      </c>
      <c r="K86" s="65">
        <v>64.8</v>
      </c>
      <c r="L86" s="66">
        <v>2</v>
      </c>
      <c r="M86" s="22"/>
    </row>
    <row r="87" spans="1:13" ht="12">
      <c r="A87" s="17">
        <v>83</v>
      </c>
      <c r="B87" s="22" t="s">
        <v>205</v>
      </c>
      <c r="C87" s="22" t="s">
        <v>15</v>
      </c>
      <c r="D87" s="18" t="s">
        <v>206</v>
      </c>
      <c r="E87" s="17" t="s">
        <v>187</v>
      </c>
      <c r="F87" s="24" t="s">
        <v>207</v>
      </c>
      <c r="G87" s="88">
        <v>76.5</v>
      </c>
      <c r="H87" s="14">
        <f t="shared" si="3"/>
        <v>30.6</v>
      </c>
      <c r="I87" s="65">
        <v>54.6</v>
      </c>
      <c r="J87" s="64">
        <v>32.76</v>
      </c>
      <c r="K87" s="65">
        <v>63.36</v>
      </c>
      <c r="L87" s="66"/>
      <c r="M87" s="22"/>
    </row>
    <row r="88" spans="1:13" ht="12">
      <c r="A88" s="17">
        <v>84</v>
      </c>
      <c r="B88" s="22" t="s">
        <v>208</v>
      </c>
      <c r="C88" s="22" t="s">
        <v>15</v>
      </c>
      <c r="D88" s="18" t="s">
        <v>209</v>
      </c>
      <c r="E88" s="17" t="s">
        <v>187</v>
      </c>
      <c r="F88" s="24" t="s">
        <v>207</v>
      </c>
      <c r="G88" s="88">
        <v>74</v>
      </c>
      <c r="H88" s="14">
        <f t="shared" si="3"/>
        <v>29.6</v>
      </c>
      <c r="I88" s="65">
        <v>45.6</v>
      </c>
      <c r="J88" s="64">
        <v>27.36</v>
      </c>
      <c r="K88" s="65">
        <v>56.96</v>
      </c>
      <c r="L88" s="66"/>
      <c r="M88" s="22"/>
    </row>
    <row r="89" spans="1:13" ht="12">
      <c r="A89" s="17">
        <v>85</v>
      </c>
      <c r="B89" s="89" t="s">
        <v>210</v>
      </c>
      <c r="C89" s="89" t="s">
        <v>15</v>
      </c>
      <c r="D89" s="18" t="s">
        <v>211</v>
      </c>
      <c r="E89" s="17" t="s">
        <v>187</v>
      </c>
      <c r="F89" s="89" t="s">
        <v>212</v>
      </c>
      <c r="G89" s="90">
        <v>79</v>
      </c>
      <c r="H89" s="91">
        <f t="shared" si="3"/>
        <v>31.6</v>
      </c>
      <c r="I89" s="65">
        <v>80</v>
      </c>
      <c r="J89" s="64">
        <v>48</v>
      </c>
      <c r="K89" s="65">
        <v>79.6</v>
      </c>
      <c r="L89" s="112">
        <v>1</v>
      </c>
      <c r="M89" s="89" t="s">
        <v>189</v>
      </c>
    </row>
    <row r="90" spans="1:13" ht="12">
      <c r="A90" s="17">
        <v>86</v>
      </c>
      <c r="B90" s="92" t="s">
        <v>213</v>
      </c>
      <c r="C90" s="92" t="s">
        <v>15</v>
      </c>
      <c r="D90" s="18" t="s">
        <v>214</v>
      </c>
      <c r="E90" s="82" t="s">
        <v>187</v>
      </c>
      <c r="F90" s="92" t="s">
        <v>212</v>
      </c>
      <c r="G90" s="93">
        <v>75.5</v>
      </c>
      <c r="H90" s="94">
        <f t="shared" si="3"/>
        <v>30.200000000000003</v>
      </c>
      <c r="I90" s="65">
        <v>71.8</v>
      </c>
      <c r="J90" s="64">
        <v>43.08</v>
      </c>
      <c r="K90" s="65">
        <v>73.28</v>
      </c>
      <c r="L90" s="113">
        <v>2</v>
      </c>
      <c r="M90" s="92"/>
    </row>
    <row r="91" spans="1:13" ht="12">
      <c r="A91" s="17">
        <v>87</v>
      </c>
      <c r="B91" s="24" t="s">
        <v>215</v>
      </c>
      <c r="C91" s="24" t="s">
        <v>15</v>
      </c>
      <c r="D91" s="18" t="s">
        <v>216</v>
      </c>
      <c r="E91" s="17" t="s">
        <v>187</v>
      </c>
      <c r="F91" s="89" t="s">
        <v>212</v>
      </c>
      <c r="G91" s="88">
        <v>74.5</v>
      </c>
      <c r="H91" s="14">
        <f t="shared" si="3"/>
        <v>29.8</v>
      </c>
      <c r="I91" s="60">
        <v>66</v>
      </c>
      <c r="J91" s="64">
        <v>39.6</v>
      </c>
      <c r="K91" s="65">
        <v>69.4</v>
      </c>
      <c r="L91" s="114">
        <v>3</v>
      </c>
      <c r="M91" s="24"/>
    </row>
    <row r="92" spans="1:13" ht="12">
      <c r="A92" s="17">
        <v>88</v>
      </c>
      <c r="B92" s="24" t="s">
        <v>217</v>
      </c>
      <c r="C92" s="24" t="s">
        <v>15</v>
      </c>
      <c r="D92" s="18" t="s">
        <v>218</v>
      </c>
      <c r="E92" s="17" t="s">
        <v>187</v>
      </c>
      <c r="F92" s="89" t="s">
        <v>212</v>
      </c>
      <c r="G92" s="88">
        <v>75.5</v>
      </c>
      <c r="H92" s="14">
        <f t="shared" si="3"/>
        <v>30.200000000000003</v>
      </c>
      <c r="I92" s="65">
        <v>65.2</v>
      </c>
      <c r="J92" s="64">
        <v>39.12</v>
      </c>
      <c r="K92" s="65">
        <v>69.32</v>
      </c>
      <c r="L92" s="114">
        <v>4</v>
      </c>
      <c r="M92" s="24"/>
    </row>
    <row r="93" spans="1:13" ht="12">
      <c r="A93" s="17">
        <v>89</v>
      </c>
      <c r="B93" s="24" t="s">
        <v>219</v>
      </c>
      <c r="C93" s="24" t="s">
        <v>15</v>
      </c>
      <c r="D93" s="18" t="s">
        <v>220</v>
      </c>
      <c r="E93" s="17" t="s">
        <v>187</v>
      </c>
      <c r="F93" s="89" t="s">
        <v>212</v>
      </c>
      <c r="G93" s="88">
        <v>74.5</v>
      </c>
      <c r="H93" s="14">
        <f t="shared" si="3"/>
        <v>29.8</v>
      </c>
      <c r="I93" s="108" t="s">
        <v>94</v>
      </c>
      <c r="J93" s="109"/>
      <c r="K93" s="65"/>
      <c r="L93" s="114"/>
      <c r="M93" s="24"/>
    </row>
    <row r="94" spans="1:13" ht="12">
      <c r="A94" s="17">
        <v>90</v>
      </c>
      <c r="B94" s="95" t="s">
        <v>221</v>
      </c>
      <c r="C94" s="95" t="s">
        <v>15</v>
      </c>
      <c r="D94" s="18" t="s">
        <v>222</v>
      </c>
      <c r="E94" s="17" t="s">
        <v>223</v>
      </c>
      <c r="F94" s="95" t="s">
        <v>224</v>
      </c>
      <c r="G94" s="96">
        <v>72</v>
      </c>
      <c r="H94" s="97">
        <v>28.8</v>
      </c>
      <c r="I94" s="60">
        <v>78.2</v>
      </c>
      <c r="J94" s="61">
        <v>54.74</v>
      </c>
      <c r="K94" s="60">
        <v>83.54</v>
      </c>
      <c r="L94" s="115">
        <v>1</v>
      </c>
      <c r="M94" s="95" t="s">
        <v>19</v>
      </c>
    </row>
    <row r="95" spans="1:13" ht="12">
      <c r="A95" s="17">
        <v>91</v>
      </c>
      <c r="B95" s="95" t="s">
        <v>225</v>
      </c>
      <c r="C95" s="95" t="s">
        <v>15</v>
      </c>
      <c r="D95" s="18" t="s">
        <v>226</v>
      </c>
      <c r="E95" s="17" t="s">
        <v>223</v>
      </c>
      <c r="F95" s="95" t="s">
        <v>224</v>
      </c>
      <c r="G95" s="96">
        <v>74.5</v>
      </c>
      <c r="H95" s="97">
        <v>29.8</v>
      </c>
      <c r="I95" s="60">
        <v>68.4</v>
      </c>
      <c r="J95" s="61">
        <v>47.88</v>
      </c>
      <c r="K95" s="60">
        <v>77.68</v>
      </c>
      <c r="L95" s="115">
        <v>2</v>
      </c>
      <c r="M95" s="95"/>
    </row>
    <row r="96" spans="1:13" ht="12">
      <c r="A96" s="17">
        <v>92</v>
      </c>
      <c r="B96" s="95" t="s">
        <v>227</v>
      </c>
      <c r="C96" s="95" t="s">
        <v>15</v>
      </c>
      <c r="D96" s="18" t="s">
        <v>228</v>
      </c>
      <c r="E96" s="17" t="s">
        <v>223</v>
      </c>
      <c r="F96" s="95" t="s">
        <v>224</v>
      </c>
      <c r="G96" s="96">
        <v>72.5</v>
      </c>
      <c r="H96" s="97">
        <v>29</v>
      </c>
      <c r="I96" s="60">
        <v>68</v>
      </c>
      <c r="J96" s="61">
        <v>47.6</v>
      </c>
      <c r="K96" s="60">
        <v>76.6</v>
      </c>
      <c r="L96" s="115">
        <v>3</v>
      </c>
      <c r="M96" s="95"/>
    </row>
    <row r="97" spans="1:13" ht="12">
      <c r="A97" s="17">
        <v>93</v>
      </c>
      <c r="B97" s="95" t="s">
        <v>229</v>
      </c>
      <c r="C97" s="95" t="s">
        <v>15</v>
      </c>
      <c r="D97" s="18" t="s">
        <v>230</v>
      </c>
      <c r="E97" s="17" t="s">
        <v>223</v>
      </c>
      <c r="F97" s="95" t="s">
        <v>66</v>
      </c>
      <c r="G97" s="98">
        <v>73.5</v>
      </c>
      <c r="H97" s="99">
        <v>29.4</v>
      </c>
      <c r="I97" s="60">
        <v>76.8</v>
      </c>
      <c r="J97" s="61">
        <v>53.76</v>
      </c>
      <c r="K97" s="60">
        <v>83.16</v>
      </c>
      <c r="L97" s="116">
        <v>1</v>
      </c>
      <c r="M97" s="95" t="s">
        <v>19</v>
      </c>
    </row>
    <row r="98" spans="1:13" ht="12">
      <c r="A98" s="17">
        <v>94</v>
      </c>
      <c r="B98" s="100" t="s">
        <v>231</v>
      </c>
      <c r="C98" s="100" t="s">
        <v>15</v>
      </c>
      <c r="D98" s="18" t="s">
        <v>232</v>
      </c>
      <c r="E98" s="82" t="s">
        <v>233</v>
      </c>
      <c r="F98" s="100" t="s">
        <v>234</v>
      </c>
      <c r="G98" s="101">
        <v>73.5</v>
      </c>
      <c r="H98" s="102">
        <f aca="true" t="shared" si="4" ref="H98:H120">G98*40%</f>
        <v>29.400000000000002</v>
      </c>
      <c r="I98" s="60">
        <v>88.8</v>
      </c>
      <c r="J98" s="61">
        <v>53.28</v>
      </c>
      <c r="K98" s="60">
        <v>82.68</v>
      </c>
      <c r="L98" s="117">
        <v>1</v>
      </c>
      <c r="M98" s="118" t="s">
        <v>19</v>
      </c>
    </row>
    <row r="99" spans="1:13" ht="12">
      <c r="A99" s="17">
        <v>95</v>
      </c>
      <c r="B99" s="22" t="s">
        <v>235</v>
      </c>
      <c r="C99" s="22" t="s">
        <v>27</v>
      </c>
      <c r="D99" s="18" t="s">
        <v>236</v>
      </c>
      <c r="E99" s="17" t="s">
        <v>233</v>
      </c>
      <c r="F99" s="22" t="s">
        <v>234</v>
      </c>
      <c r="G99" s="101">
        <v>73.5</v>
      </c>
      <c r="H99" s="102">
        <f t="shared" si="4"/>
        <v>29.400000000000002</v>
      </c>
      <c r="I99" s="60">
        <v>83.6</v>
      </c>
      <c r="J99" s="61">
        <v>50.16</v>
      </c>
      <c r="K99" s="60">
        <v>79.56</v>
      </c>
      <c r="L99" s="117">
        <v>2</v>
      </c>
      <c r="M99" s="100"/>
    </row>
    <row r="100" spans="1:13" ht="12">
      <c r="A100" s="17">
        <v>96</v>
      </c>
      <c r="B100" s="22" t="s">
        <v>237</v>
      </c>
      <c r="C100" s="22" t="s">
        <v>15</v>
      </c>
      <c r="D100" s="18" t="s">
        <v>238</v>
      </c>
      <c r="E100" s="17" t="s">
        <v>233</v>
      </c>
      <c r="F100" s="22" t="s">
        <v>234</v>
      </c>
      <c r="G100" s="101">
        <v>78</v>
      </c>
      <c r="H100" s="102">
        <f t="shared" si="4"/>
        <v>31.200000000000003</v>
      </c>
      <c r="I100" s="60">
        <v>78</v>
      </c>
      <c r="J100" s="61">
        <v>46.8</v>
      </c>
      <c r="K100" s="60">
        <v>78</v>
      </c>
      <c r="L100" s="117">
        <v>3</v>
      </c>
      <c r="M100" s="22"/>
    </row>
    <row r="101" spans="1:13" ht="12">
      <c r="A101" s="17">
        <v>97</v>
      </c>
      <c r="B101" s="22" t="s">
        <v>239</v>
      </c>
      <c r="C101" s="22" t="s">
        <v>15</v>
      </c>
      <c r="D101" s="18" t="s">
        <v>240</v>
      </c>
      <c r="E101" s="17" t="s">
        <v>233</v>
      </c>
      <c r="F101" s="22" t="s">
        <v>234</v>
      </c>
      <c r="G101" s="101">
        <v>74</v>
      </c>
      <c r="H101" s="102">
        <f t="shared" si="4"/>
        <v>29.6</v>
      </c>
      <c r="I101" s="60">
        <v>80.2</v>
      </c>
      <c r="J101" s="61">
        <v>48.12</v>
      </c>
      <c r="K101" s="60">
        <v>77.72</v>
      </c>
      <c r="L101" s="66">
        <v>4</v>
      </c>
      <c r="M101" s="22"/>
    </row>
    <row r="102" spans="1:13" ht="12">
      <c r="A102" s="17">
        <v>98</v>
      </c>
      <c r="B102" s="100" t="s">
        <v>241</v>
      </c>
      <c r="C102" s="100" t="s">
        <v>15</v>
      </c>
      <c r="D102" s="18" t="s">
        <v>242</v>
      </c>
      <c r="E102" s="82" t="s">
        <v>233</v>
      </c>
      <c r="F102" s="100" t="s">
        <v>243</v>
      </c>
      <c r="G102" s="101">
        <v>84.5</v>
      </c>
      <c r="H102" s="102">
        <f t="shared" si="4"/>
        <v>33.800000000000004</v>
      </c>
      <c r="I102" s="60">
        <v>87.8</v>
      </c>
      <c r="J102" s="61">
        <v>52.68</v>
      </c>
      <c r="K102" s="60">
        <v>86.48</v>
      </c>
      <c r="L102" s="117">
        <v>1</v>
      </c>
      <c r="M102" s="118" t="s">
        <v>19</v>
      </c>
    </row>
    <row r="103" spans="1:13" ht="12">
      <c r="A103" s="17">
        <v>99</v>
      </c>
      <c r="B103" s="100" t="s">
        <v>244</v>
      </c>
      <c r="C103" s="100" t="s">
        <v>15</v>
      </c>
      <c r="D103" s="18" t="s">
        <v>245</v>
      </c>
      <c r="E103" s="82" t="s">
        <v>233</v>
      </c>
      <c r="F103" s="100" t="s">
        <v>243</v>
      </c>
      <c r="G103" s="101">
        <v>75</v>
      </c>
      <c r="H103" s="102">
        <f t="shared" si="4"/>
        <v>30</v>
      </c>
      <c r="I103" s="60">
        <v>76.6</v>
      </c>
      <c r="J103" s="61">
        <v>45.96</v>
      </c>
      <c r="K103" s="60">
        <v>75.96</v>
      </c>
      <c r="L103" s="117">
        <v>2</v>
      </c>
      <c r="M103" s="100"/>
    </row>
    <row r="104" spans="1:13" ht="12">
      <c r="A104" s="17">
        <v>100</v>
      </c>
      <c r="B104" s="22" t="s">
        <v>246</v>
      </c>
      <c r="C104" s="22" t="s">
        <v>15</v>
      </c>
      <c r="D104" s="18" t="s">
        <v>247</v>
      </c>
      <c r="E104" s="17" t="s">
        <v>233</v>
      </c>
      <c r="F104" s="22" t="s">
        <v>243</v>
      </c>
      <c r="G104" s="101">
        <v>78.5</v>
      </c>
      <c r="H104" s="102">
        <f t="shared" si="4"/>
        <v>31.400000000000002</v>
      </c>
      <c r="I104" s="60">
        <v>72</v>
      </c>
      <c r="J104" s="61">
        <v>43.2</v>
      </c>
      <c r="K104" s="60">
        <v>74.6</v>
      </c>
      <c r="L104" s="117">
        <v>3</v>
      </c>
      <c r="M104" s="100"/>
    </row>
    <row r="105" spans="1:13" ht="12">
      <c r="A105" s="17">
        <v>101</v>
      </c>
      <c r="B105" s="22" t="s">
        <v>248</v>
      </c>
      <c r="C105" s="22" t="s">
        <v>15</v>
      </c>
      <c r="D105" s="18" t="s">
        <v>249</v>
      </c>
      <c r="E105" s="17" t="s">
        <v>233</v>
      </c>
      <c r="F105" s="22" t="s">
        <v>250</v>
      </c>
      <c r="G105" s="28">
        <v>64.5</v>
      </c>
      <c r="H105" s="29">
        <f t="shared" si="4"/>
        <v>25.8</v>
      </c>
      <c r="I105" s="60">
        <v>84</v>
      </c>
      <c r="J105" s="61">
        <v>50.4</v>
      </c>
      <c r="K105" s="60">
        <v>76.2</v>
      </c>
      <c r="L105" s="66">
        <v>1</v>
      </c>
      <c r="M105" s="69" t="s">
        <v>19</v>
      </c>
    </row>
    <row r="106" spans="1:13" ht="12">
      <c r="A106" s="17">
        <v>102</v>
      </c>
      <c r="B106" s="22" t="s">
        <v>251</v>
      </c>
      <c r="C106" s="22" t="s">
        <v>15</v>
      </c>
      <c r="D106" s="18" t="s">
        <v>252</v>
      </c>
      <c r="E106" s="17" t="s">
        <v>233</v>
      </c>
      <c r="F106" s="22" t="s">
        <v>250</v>
      </c>
      <c r="G106" s="28">
        <v>66.5</v>
      </c>
      <c r="H106" s="29">
        <f t="shared" si="4"/>
        <v>26.6</v>
      </c>
      <c r="I106" s="60">
        <v>78.3</v>
      </c>
      <c r="J106" s="61">
        <v>46.98</v>
      </c>
      <c r="K106" s="60">
        <v>73.58</v>
      </c>
      <c r="L106" s="66">
        <v>2</v>
      </c>
      <c r="M106" s="22"/>
    </row>
    <row r="107" spans="1:13" ht="12">
      <c r="A107" s="17">
        <v>103</v>
      </c>
      <c r="B107" s="22" t="s">
        <v>253</v>
      </c>
      <c r="C107" s="22" t="s">
        <v>27</v>
      </c>
      <c r="D107" s="18" t="s">
        <v>254</v>
      </c>
      <c r="E107" s="17" t="s">
        <v>233</v>
      </c>
      <c r="F107" s="22" t="s">
        <v>250</v>
      </c>
      <c r="G107" s="28">
        <v>65</v>
      </c>
      <c r="H107" s="29">
        <f t="shared" si="4"/>
        <v>26</v>
      </c>
      <c r="I107" s="60">
        <v>74.6</v>
      </c>
      <c r="J107" s="61">
        <v>44.76</v>
      </c>
      <c r="K107" s="60">
        <v>70.76</v>
      </c>
      <c r="L107" s="66">
        <v>3</v>
      </c>
      <c r="M107" s="22"/>
    </row>
    <row r="108" spans="1:13" ht="12">
      <c r="A108" s="17">
        <v>104</v>
      </c>
      <c r="B108" s="22" t="s">
        <v>255</v>
      </c>
      <c r="C108" s="22" t="s">
        <v>15</v>
      </c>
      <c r="D108" s="18" t="s">
        <v>256</v>
      </c>
      <c r="E108" s="17" t="s">
        <v>233</v>
      </c>
      <c r="F108" s="22" t="s">
        <v>257</v>
      </c>
      <c r="G108" s="28">
        <v>77.5</v>
      </c>
      <c r="H108" s="29">
        <f t="shared" si="4"/>
        <v>31</v>
      </c>
      <c r="I108" s="60">
        <v>89.4</v>
      </c>
      <c r="J108" s="61">
        <v>53.64</v>
      </c>
      <c r="K108" s="60">
        <v>84.64</v>
      </c>
      <c r="L108" s="66">
        <v>1</v>
      </c>
      <c r="M108" s="69" t="s">
        <v>19</v>
      </c>
    </row>
    <row r="109" spans="1:13" ht="12">
      <c r="A109" s="17">
        <v>105</v>
      </c>
      <c r="B109" s="22" t="s">
        <v>258</v>
      </c>
      <c r="C109" s="22" t="s">
        <v>15</v>
      </c>
      <c r="D109" s="18" t="s">
        <v>259</v>
      </c>
      <c r="E109" s="17" t="s">
        <v>233</v>
      </c>
      <c r="F109" s="22" t="s">
        <v>257</v>
      </c>
      <c r="G109" s="28">
        <v>77</v>
      </c>
      <c r="H109" s="29">
        <f t="shared" si="4"/>
        <v>30.8</v>
      </c>
      <c r="I109" s="60">
        <v>85.8</v>
      </c>
      <c r="J109" s="61">
        <v>51.48</v>
      </c>
      <c r="K109" s="60">
        <v>82.28</v>
      </c>
      <c r="L109" s="66">
        <v>2</v>
      </c>
      <c r="M109" s="69" t="s">
        <v>19</v>
      </c>
    </row>
    <row r="110" spans="1:13" ht="12">
      <c r="A110" s="17">
        <v>106</v>
      </c>
      <c r="B110" s="22" t="s">
        <v>260</v>
      </c>
      <c r="C110" s="22" t="s">
        <v>15</v>
      </c>
      <c r="D110" s="18" t="s">
        <v>261</v>
      </c>
      <c r="E110" s="17" t="s">
        <v>233</v>
      </c>
      <c r="F110" s="24" t="s">
        <v>257</v>
      </c>
      <c r="G110" s="13">
        <v>75.5</v>
      </c>
      <c r="H110" s="14">
        <f t="shared" si="4"/>
        <v>30.200000000000003</v>
      </c>
      <c r="I110" s="65">
        <v>85.4</v>
      </c>
      <c r="J110" s="64">
        <v>51.24</v>
      </c>
      <c r="K110" s="65">
        <v>81.44</v>
      </c>
      <c r="L110" s="66">
        <v>3</v>
      </c>
      <c r="M110" s="22"/>
    </row>
    <row r="111" spans="1:13" ht="12">
      <c r="A111" s="17">
        <v>107</v>
      </c>
      <c r="B111" s="22" t="s">
        <v>262</v>
      </c>
      <c r="C111" s="22" t="s">
        <v>15</v>
      </c>
      <c r="D111" s="18" t="s">
        <v>263</v>
      </c>
      <c r="E111" s="17" t="s">
        <v>233</v>
      </c>
      <c r="F111" s="24" t="s">
        <v>257</v>
      </c>
      <c r="G111" s="13">
        <v>75.5</v>
      </c>
      <c r="H111" s="14">
        <f t="shared" si="4"/>
        <v>30.200000000000003</v>
      </c>
      <c r="I111" s="65">
        <v>84</v>
      </c>
      <c r="J111" s="64">
        <v>50.4</v>
      </c>
      <c r="K111" s="65">
        <v>80.6</v>
      </c>
      <c r="L111" s="66">
        <v>4</v>
      </c>
      <c r="M111" s="22"/>
    </row>
    <row r="112" spans="1:13" ht="12">
      <c r="A112" s="17">
        <v>108</v>
      </c>
      <c r="B112" s="22" t="s">
        <v>264</v>
      </c>
      <c r="C112" s="22" t="s">
        <v>15</v>
      </c>
      <c r="D112" s="18" t="s">
        <v>265</v>
      </c>
      <c r="E112" s="17" t="s">
        <v>233</v>
      </c>
      <c r="F112" s="24" t="s">
        <v>257</v>
      </c>
      <c r="G112" s="13">
        <v>77</v>
      </c>
      <c r="H112" s="14">
        <f t="shared" si="4"/>
        <v>30.8</v>
      </c>
      <c r="I112" s="65">
        <v>81.8</v>
      </c>
      <c r="J112" s="64">
        <v>49.08</v>
      </c>
      <c r="K112" s="65">
        <v>79.88</v>
      </c>
      <c r="L112" s="66">
        <v>5</v>
      </c>
      <c r="M112" s="22"/>
    </row>
    <row r="113" spans="1:13" ht="12">
      <c r="A113" s="17">
        <v>109</v>
      </c>
      <c r="B113" s="22" t="s">
        <v>266</v>
      </c>
      <c r="C113" s="22" t="s">
        <v>15</v>
      </c>
      <c r="D113" s="18" t="s">
        <v>267</v>
      </c>
      <c r="E113" s="17" t="s">
        <v>233</v>
      </c>
      <c r="F113" s="24" t="s">
        <v>257</v>
      </c>
      <c r="G113" s="13">
        <v>76.5</v>
      </c>
      <c r="H113" s="14">
        <f t="shared" si="4"/>
        <v>30.6</v>
      </c>
      <c r="I113" s="65">
        <v>81</v>
      </c>
      <c r="J113" s="64">
        <v>48.6</v>
      </c>
      <c r="K113" s="65">
        <v>79.2</v>
      </c>
      <c r="L113" s="66">
        <v>6</v>
      </c>
      <c r="M113" s="22"/>
    </row>
    <row r="114" spans="1:13" ht="12">
      <c r="A114" s="17">
        <v>110</v>
      </c>
      <c r="B114" s="22" t="s">
        <v>268</v>
      </c>
      <c r="C114" s="22" t="s">
        <v>15</v>
      </c>
      <c r="D114" s="18" t="s">
        <v>269</v>
      </c>
      <c r="E114" s="17" t="s">
        <v>233</v>
      </c>
      <c r="F114" s="24" t="s">
        <v>257</v>
      </c>
      <c r="G114" s="13">
        <v>76.5</v>
      </c>
      <c r="H114" s="14">
        <f t="shared" si="4"/>
        <v>30.6</v>
      </c>
      <c r="I114" s="65">
        <v>80.6</v>
      </c>
      <c r="J114" s="64">
        <v>48.36</v>
      </c>
      <c r="K114" s="65">
        <v>78.96</v>
      </c>
      <c r="L114" s="66">
        <v>7</v>
      </c>
      <c r="M114" s="22"/>
    </row>
    <row r="115" spans="1:13" ht="12">
      <c r="A115" s="17">
        <v>111</v>
      </c>
      <c r="B115" s="22" t="s">
        <v>270</v>
      </c>
      <c r="C115" s="22" t="s">
        <v>15</v>
      </c>
      <c r="D115" s="18" t="s">
        <v>271</v>
      </c>
      <c r="E115" s="17" t="s">
        <v>233</v>
      </c>
      <c r="F115" s="24" t="s">
        <v>188</v>
      </c>
      <c r="G115" s="13">
        <v>74</v>
      </c>
      <c r="H115" s="14">
        <f t="shared" si="4"/>
        <v>29.6</v>
      </c>
      <c r="I115" s="65">
        <v>86.3</v>
      </c>
      <c r="J115" s="64">
        <v>51.78</v>
      </c>
      <c r="K115" s="65">
        <v>81.38</v>
      </c>
      <c r="L115" s="66">
        <v>1</v>
      </c>
      <c r="M115" s="69" t="s">
        <v>19</v>
      </c>
    </row>
    <row r="116" spans="1:13" ht="12">
      <c r="A116" s="17">
        <v>112</v>
      </c>
      <c r="B116" s="22" t="s">
        <v>272</v>
      </c>
      <c r="C116" s="22" t="s">
        <v>15</v>
      </c>
      <c r="D116" s="18" t="s">
        <v>273</v>
      </c>
      <c r="E116" s="17" t="s">
        <v>233</v>
      </c>
      <c r="F116" s="24" t="s">
        <v>188</v>
      </c>
      <c r="G116" s="13">
        <v>73.5</v>
      </c>
      <c r="H116" s="14">
        <f t="shared" si="4"/>
        <v>29.400000000000002</v>
      </c>
      <c r="I116" s="65">
        <v>83.3</v>
      </c>
      <c r="J116" s="64">
        <v>49.98</v>
      </c>
      <c r="K116" s="65">
        <v>79.38</v>
      </c>
      <c r="L116" s="66">
        <v>2</v>
      </c>
      <c r="M116" s="69" t="s">
        <v>19</v>
      </c>
    </row>
    <row r="117" spans="1:13" ht="12">
      <c r="A117" s="17">
        <v>113</v>
      </c>
      <c r="B117" s="22" t="s">
        <v>274</v>
      </c>
      <c r="C117" s="22" t="s">
        <v>15</v>
      </c>
      <c r="D117" s="18" t="s">
        <v>275</v>
      </c>
      <c r="E117" s="17" t="s">
        <v>233</v>
      </c>
      <c r="F117" s="24" t="s">
        <v>188</v>
      </c>
      <c r="G117" s="13">
        <v>73</v>
      </c>
      <c r="H117" s="14">
        <f t="shared" si="4"/>
        <v>29.200000000000003</v>
      </c>
      <c r="I117" s="65">
        <v>82.6</v>
      </c>
      <c r="J117" s="64">
        <v>49.56</v>
      </c>
      <c r="K117" s="65">
        <v>78.76</v>
      </c>
      <c r="L117" s="66">
        <v>3</v>
      </c>
      <c r="M117" s="22"/>
    </row>
    <row r="118" spans="1:13" ht="12">
      <c r="A118" s="17">
        <v>114</v>
      </c>
      <c r="B118" s="22" t="s">
        <v>276</v>
      </c>
      <c r="C118" s="22" t="s">
        <v>15</v>
      </c>
      <c r="D118" s="18" t="s">
        <v>277</v>
      </c>
      <c r="E118" s="17" t="s">
        <v>233</v>
      </c>
      <c r="F118" s="24" t="s">
        <v>188</v>
      </c>
      <c r="G118" s="13">
        <v>73</v>
      </c>
      <c r="H118" s="14">
        <f t="shared" si="4"/>
        <v>29.200000000000003</v>
      </c>
      <c r="I118" s="65">
        <v>78.4</v>
      </c>
      <c r="J118" s="64">
        <v>47.04</v>
      </c>
      <c r="K118" s="65">
        <v>76.24</v>
      </c>
      <c r="L118" s="66">
        <v>4</v>
      </c>
      <c r="M118" s="22"/>
    </row>
    <row r="119" spans="1:13" s="1" customFormat="1" ht="12">
      <c r="A119" s="17">
        <v>115</v>
      </c>
      <c r="B119" s="22" t="s">
        <v>278</v>
      </c>
      <c r="C119" s="22" t="s">
        <v>15</v>
      </c>
      <c r="D119" s="18" t="s">
        <v>279</v>
      </c>
      <c r="E119" s="17" t="s">
        <v>233</v>
      </c>
      <c r="F119" s="24" t="s">
        <v>188</v>
      </c>
      <c r="G119" s="13">
        <v>73</v>
      </c>
      <c r="H119" s="14">
        <f t="shared" si="4"/>
        <v>29.200000000000003</v>
      </c>
      <c r="I119" s="65">
        <v>74.9</v>
      </c>
      <c r="J119" s="64">
        <v>44.94</v>
      </c>
      <c r="K119" s="65">
        <v>74.14</v>
      </c>
      <c r="L119" s="66">
        <v>5</v>
      </c>
      <c r="M119" s="22"/>
    </row>
    <row r="120" spans="1:13" s="1" customFormat="1" ht="12">
      <c r="A120" s="17">
        <v>116</v>
      </c>
      <c r="B120" s="100" t="s">
        <v>280</v>
      </c>
      <c r="C120" s="22" t="s">
        <v>15</v>
      </c>
      <c r="D120" s="18" t="s">
        <v>281</v>
      </c>
      <c r="E120" s="17" t="s">
        <v>233</v>
      </c>
      <c r="F120" s="24" t="s">
        <v>188</v>
      </c>
      <c r="G120" s="13">
        <v>73</v>
      </c>
      <c r="H120" s="14">
        <f t="shared" si="4"/>
        <v>29.200000000000003</v>
      </c>
      <c r="I120" s="65">
        <v>72.9</v>
      </c>
      <c r="J120" s="64">
        <v>43.74</v>
      </c>
      <c r="K120" s="65">
        <v>72.94</v>
      </c>
      <c r="L120" s="66">
        <v>6</v>
      </c>
      <c r="M120" s="22"/>
    </row>
    <row r="121" spans="1:13" s="2" customFormat="1" ht="12">
      <c r="A121" s="17">
        <v>117</v>
      </c>
      <c r="B121" s="103" t="s">
        <v>282</v>
      </c>
      <c r="C121" s="103" t="s">
        <v>15</v>
      </c>
      <c r="D121" s="104" t="s">
        <v>283</v>
      </c>
      <c r="E121" s="103" t="s">
        <v>284</v>
      </c>
      <c r="F121" s="103" t="s">
        <v>18</v>
      </c>
      <c r="G121" s="105">
        <v>68.5</v>
      </c>
      <c r="H121" s="106">
        <v>27.4</v>
      </c>
      <c r="I121" s="60">
        <v>82.2</v>
      </c>
      <c r="J121" s="61">
        <v>49.32</v>
      </c>
      <c r="K121" s="61">
        <v>76.72</v>
      </c>
      <c r="L121" s="119">
        <v>1</v>
      </c>
      <c r="M121" s="103" t="s">
        <v>19</v>
      </c>
    </row>
    <row r="122" spans="1:13" s="2" customFormat="1" ht="12">
      <c r="A122" s="17">
        <v>118</v>
      </c>
      <c r="B122" s="103" t="s">
        <v>285</v>
      </c>
      <c r="C122" s="103" t="s">
        <v>15</v>
      </c>
      <c r="D122" s="104" t="s">
        <v>286</v>
      </c>
      <c r="E122" s="107" t="s">
        <v>284</v>
      </c>
      <c r="F122" s="103" t="s">
        <v>18</v>
      </c>
      <c r="G122" s="105">
        <v>70</v>
      </c>
      <c r="H122" s="106">
        <v>28</v>
      </c>
      <c r="I122" s="60">
        <v>79</v>
      </c>
      <c r="J122" s="61">
        <v>47.4</v>
      </c>
      <c r="K122" s="61">
        <v>75.4</v>
      </c>
      <c r="L122" s="119">
        <v>2</v>
      </c>
      <c r="M122" s="107"/>
    </row>
    <row r="123" spans="1:13" s="2" customFormat="1" ht="12">
      <c r="A123" s="17">
        <v>119</v>
      </c>
      <c r="B123" s="103" t="s">
        <v>287</v>
      </c>
      <c r="C123" s="103" t="s">
        <v>15</v>
      </c>
      <c r="D123" s="104" t="s">
        <v>288</v>
      </c>
      <c r="E123" s="107" t="s">
        <v>284</v>
      </c>
      <c r="F123" s="103" t="s">
        <v>18</v>
      </c>
      <c r="G123" s="105">
        <v>67</v>
      </c>
      <c r="H123" s="106">
        <v>26.8</v>
      </c>
      <c r="I123" s="60">
        <v>75.4</v>
      </c>
      <c r="J123" s="61">
        <v>45.24</v>
      </c>
      <c r="K123" s="61">
        <v>72.04</v>
      </c>
      <c r="L123" s="119">
        <v>3</v>
      </c>
      <c r="M123" s="107"/>
    </row>
    <row r="124" spans="1:13" s="2" customFormat="1" ht="12">
      <c r="A124" s="17">
        <v>120</v>
      </c>
      <c r="B124" s="103" t="s">
        <v>289</v>
      </c>
      <c r="C124" s="103" t="s">
        <v>15</v>
      </c>
      <c r="D124" s="104" t="s">
        <v>290</v>
      </c>
      <c r="E124" s="107" t="s">
        <v>284</v>
      </c>
      <c r="F124" s="103" t="s">
        <v>18</v>
      </c>
      <c r="G124" s="105">
        <v>67</v>
      </c>
      <c r="H124" s="106">
        <v>26.8</v>
      </c>
      <c r="I124" s="60">
        <v>74.6</v>
      </c>
      <c r="J124" s="61">
        <v>44.76</v>
      </c>
      <c r="K124" s="61">
        <v>71.56</v>
      </c>
      <c r="L124" s="119">
        <v>4</v>
      </c>
      <c r="M124" s="103"/>
    </row>
    <row r="125" spans="1:13" s="2" customFormat="1" ht="12">
      <c r="A125" s="17">
        <v>121</v>
      </c>
      <c r="B125" s="103" t="s">
        <v>291</v>
      </c>
      <c r="C125" s="103" t="s">
        <v>15</v>
      </c>
      <c r="D125" s="104" t="s">
        <v>292</v>
      </c>
      <c r="E125" s="107" t="s">
        <v>284</v>
      </c>
      <c r="F125" s="103" t="s">
        <v>131</v>
      </c>
      <c r="G125" s="105">
        <v>76</v>
      </c>
      <c r="H125" s="106">
        <v>30.4</v>
      </c>
      <c r="I125" s="60">
        <v>84</v>
      </c>
      <c r="J125" s="61">
        <v>50.4</v>
      </c>
      <c r="K125" s="61">
        <v>80.8</v>
      </c>
      <c r="L125" s="119">
        <v>1</v>
      </c>
      <c r="M125" s="103" t="s">
        <v>19</v>
      </c>
    </row>
    <row r="126" spans="1:13" s="2" customFormat="1" ht="12">
      <c r="A126" s="17">
        <v>122</v>
      </c>
      <c r="B126" s="103" t="s">
        <v>293</v>
      </c>
      <c r="C126" s="103" t="s">
        <v>15</v>
      </c>
      <c r="D126" s="104" t="s">
        <v>294</v>
      </c>
      <c r="E126" s="107" t="s">
        <v>284</v>
      </c>
      <c r="F126" s="103" t="s">
        <v>131</v>
      </c>
      <c r="G126" s="105">
        <v>78</v>
      </c>
      <c r="H126" s="106">
        <v>31.2</v>
      </c>
      <c r="I126" s="60">
        <v>80.8</v>
      </c>
      <c r="J126" s="61">
        <v>48.48</v>
      </c>
      <c r="K126" s="61">
        <v>79.68</v>
      </c>
      <c r="L126" s="119">
        <v>2</v>
      </c>
      <c r="M126" s="103"/>
    </row>
    <row r="127" spans="1:13" s="2" customFormat="1" ht="12">
      <c r="A127" s="17">
        <v>123</v>
      </c>
      <c r="B127" s="103" t="s">
        <v>295</v>
      </c>
      <c r="C127" s="103" t="s">
        <v>27</v>
      </c>
      <c r="D127" s="104" t="s">
        <v>296</v>
      </c>
      <c r="E127" s="107" t="s">
        <v>284</v>
      </c>
      <c r="F127" s="103" t="s">
        <v>131</v>
      </c>
      <c r="G127" s="105">
        <v>74.5</v>
      </c>
      <c r="H127" s="106">
        <v>29.8</v>
      </c>
      <c r="I127" s="60">
        <v>73</v>
      </c>
      <c r="J127" s="61">
        <v>43.8</v>
      </c>
      <c r="K127" s="61">
        <v>73.6</v>
      </c>
      <c r="L127" s="119">
        <v>3</v>
      </c>
      <c r="M127" s="103"/>
    </row>
    <row r="128" spans="1:13" s="2" customFormat="1" ht="12">
      <c r="A128" s="17">
        <v>124</v>
      </c>
      <c r="B128" s="103" t="s">
        <v>297</v>
      </c>
      <c r="C128" s="103" t="s">
        <v>15</v>
      </c>
      <c r="D128" s="104" t="s">
        <v>298</v>
      </c>
      <c r="E128" s="107" t="s">
        <v>284</v>
      </c>
      <c r="F128" s="103" t="s">
        <v>131</v>
      </c>
      <c r="G128" s="105">
        <v>80</v>
      </c>
      <c r="H128" s="106">
        <v>32</v>
      </c>
      <c r="I128" s="60">
        <v>67.6</v>
      </c>
      <c r="J128" s="61">
        <v>40.56</v>
      </c>
      <c r="K128" s="61">
        <v>72.56</v>
      </c>
      <c r="L128" s="119">
        <v>4</v>
      </c>
      <c r="M128" s="103"/>
    </row>
    <row r="129" spans="1:13" s="2" customFormat="1" ht="12">
      <c r="A129" s="17">
        <v>125</v>
      </c>
      <c r="B129" s="103" t="s">
        <v>299</v>
      </c>
      <c r="C129" s="103" t="s">
        <v>15</v>
      </c>
      <c r="D129" s="104" t="s">
        <v>300</v>
      </c>
      <c r="E129" s="107" t="s">
        <v>284</v>
      </c>
      <c r="F129" s="103" t="s">
        <v>30</v>
      </c>
      <c r="G129" s="105">
        <v>68</v>
      </c>
      <c r="H129" s="106">
        <v>27.2</v>
      </c>
      <c r="I129" s="60">
        <v>75.4</v>
      </c>
      <c r="J129" s="61">
        <v>45.24</v>
      </c>
      <c r="K129" s="61">
        <v>72.44</v>
      </c>
      <c r="L129" s="119">
        <v>1</v>
      </c>
      <c r="M129" s="103" t="s">
        <v>19</v>
      </c>
    </row>
    <row r="130" spans="1:13" s="2" customFormat="1" ht="12">
      <c r="A130" s="17">
        <v>126</v>
      </c>
      <c r="B130" s="103" t="s">
        <v>301</v>
      </c>
      <c r="C130" s="103" t="s">
        <v>15</v>
      </c>
      <c r="D130" s="104" t="s">
        <v>302</v>
      </c>
      <c r="E130" s="107" t="s">
        <v>284</v>
      </c>
      <c r="F130" s="103" t="s">
        <v>30</v>
      </c>
      <c r="G130" s="105">
        <v>65</v>
      </c>
      <c r="H130" s="106">
        <v>26</v>
      </c>
      <c r="I130" s="60">
        <v>77.2</v>
      </c>
      <c r="J130" s="61">
        <v>46.32</v>
      </c>
      <c r="K130" s="61">
        <v>72.32</v>
      </c>
      <c r="L130" s="119">
        <v>2</v>
      </c>
      <c r="M130" s="107"/>
    </row>
    <row r="131" spans="1:13" s="2" customFormat="1" ht="12">
      <c r="A131" s="17">
        <v>127</v>
      </c>
      <c r="B131" s="103" t="s">
        <v>303</v>
      </c>
      <c r="C131" s="103" t="s">
        <v>15</v>
      </c>
      <c r="D131" s="104" t="s">
        <v>304</v>
      </c>
      <c r="E131" s="107" t="s">
        <v>284</v>
      </c>
      <c r="F131" s="103" t="s">
        <v>30</v>
      </c>
      <c r="G131" s="105">
        <v>65.5</v>
      </c>
      <c r="H131" s="106">
        <v>26.2</v>
      </c>
      <c r="I131" s="60">
        <v>73.4</v>
      </c>
      <c r="J131" s="61">
        <v>44.04</v>
      </c>
      <c r="K131" s="61">
        <v>70.24</v>
      </c>
      <c r="L131" s="119">
        <v>3</v>
      </c>
      <c r="M131" s="107"/>
    </row>
    <row r="132" spans="1:13" s="2" customFormat="1" ht="12">
      <c r="A132" s="17">
        <v>128</v>
      </c>
      <c r="B132" s="103" t="s">
        <v>305</v>
      </c>
      <c r="C132" s="103" t="s">
        <v>15</v>
      </c>
      <c r="D132" s="104" t="s">
        <v>306</v>
      </c>
      <c r="E132" s="107" t="s">
        <v>284</v>
      </c>
      <c r="F132" s="103" t="s">
        <v>30</v>
      </c>
      <c r="G132" s="105">
        <v>70</v>
      </c>
      <c r="H132" s="106">
        <v>28</v>
      </c>
      <c r="I132" s="60">
        <v>68</v>
      </c>
      <c r="J132" s="61">
        <v>40.8</v>
      </c>
      <c r="K132" s="61">
        <v>68.8</v>
      </c>
      <c r="L132" s="119">
        <v>4</v>
      </c>
      <c r="M132" s="107"/>
    </row>
    <row r="133" spans="1:13" s="2" customFormat="1" ht="12">
      <c r="A133" s="17">
        <v>129</v>
      </c>
      <c r="B133" s="103" t="s">
        <v>307</v>
      </c>
      <c r="C133" s="103" t="s">
        <v>15</v>
      </c>
      <c r="D133" s="104" t="s">
        <v>308</v>
      </c>
      <c r="E133" s="107" t="s">
        <v>284</v>
      </c>
      <c r="F133" s="103" t="s">
        <v>66</v>
      </c>
      <c r="G133" s="120">
        <v>76.5</v>
      </c>
      <c r="H133" s="121">
        <v>30.6</v>
      </c>
      <c r="I133" s="60">
        <v>86.8</v>
      </c>
      <c r="J133" s="61">
        <v>52.08</v>
      </c>
      <c r="K133" s="60">
        <v>82.68</v>
      </c>
      <c r="L133" s="138">
        <v>1</v>
      </c>
      <c r="M133" s="92" t="s">
        <v>19</v>
      </c>
    </row>
    <row r="134" spans="1:13" s="2" customFormat="1" ht="12">
      <c r="A134" s="17">
        <v>130</v>
      </c>
      <c r="B134" s="103" t="s">
        <v>309</v>
      </c>
      <c r="C134" s="103" t="s">
        <v>15</v>
      </c>
      <c r="D134" s="104" t="s">
        <v>310</v>
      </c>
      <c r="E134" s="107" t="s">
        <v>284</v>
      </c>
      <c r="F134" s="103" t="s">
        <v>66</v>
      </c>
      <c r="G134" s="105">
        <v>75.5</v>
      </c>
      <c r="H134" s="106">
        <v>30.2</v>
      </c>
      <c r="I134" s="60">
        <v>78</v>
      </c>
      <c r="J134" s="61">
        <v>46.8</v>
      </c>
      <c r="K134" s="61">
        <v>77</v>
      </c>
      <c r="L134" s="119">
        <v>2</v>
      </c>
      <c r="M134" s="103"/>
    </row>
    <row r="135" spans="1:13" s="2" customFormat="1" ht="12">
      <c r="A135" s="17">
        <v>131</v>
      </c>
      <c r="B135" s="103" t="s">
        <v>311</v>
      </c>
      <c r="C135" s="103" t="s">
        <v>15</v>
      </c>
      <c r="D135" s="104" t="s">
        <v>312</v>
      </c>
      <c r="E135" s="107" t="s">
        <v>284</v>
      </c>
      <c r="F135" s="103" t="s">
        <v>66</v>
      </c>
      <c r="G135" s="105">
        <v>75</v>
      </c>
      <c r="H135" s="106">
        <v>30</v>
      </c>
      <c r="I135" s="60">
        <v>77.8</v>
      </c>
      <c r="J135" s="61">
        <v>46.68</v>
      </c>
      <c r="K135" s="61">
        <v>76.68</v>
      </c>
      <c r="L135" s="119">
        <v>3</v>
      </c>
      <c r="M135" s="103"/>
    </row>
    <row r="136" spans="1:13" s="2" customFormat="1" ht="12">
      <c r="A136" s="17">
        <v>132</v>
      </c>
      <c r="B136" s="103" t="s">
        <v>313</v>
      </c>
      <c r="C136" s="103" t="s">
        <v>15</v>
      </c>
      <c r="D136" s="104" t="s">
        <v>314</v>
      </c>
      <c r="E136" s="107" t="s">
        <v>284</v>
      </c>
      <c r="F136" s="103" t="s">
        <v>66</v>
      </c>
      <c r="G136" s="105">
        <v>73.5</v>
      </c>
      <c r="H136" s="106">
        <v>29.4</v>
      </c>
      <c r="I136" s="60">
        <v>78.6</v>
      </c>
      <c r="J136" s="61">
        <v>47.16</v>
      </c>
      <c r="K136" s="61">
        <v>76.56</v>
      </c>
      <c r="L136" s="119">
        <v>4</v>
      </c>
      <c r="M136" s="103"/>
    </row>
    <row r="137" spans="1:13" s="2" customFormat="1" ht="12">
      <c r="A137" s="17">
        <v>133</v>
      </c>
      <c r="B137" s="103" t="s">
        <v>315</v>
      </c>
      <c r="C137" s="103" t="s">
        <v>15</v>
      </c>
      <c r="D137" s="104" t="s">
        <v>316</v>
      </c>
      <c r="E137" s="107" t="s">
        <v>284</v>
      </c>
      <c r="F137" s="103" t="s">
        <v>66</v>
      </c>
      <c r="G137" s="105">
        <v>73.5</v>
      </c>
      <c r="H137" s="106">
        <v>29.4</v>
      </c>
      <c r="I137" s="60">
        <v>74</v>
      </c>
      <c r="J137" s="61">
        <v>44.4</v>
      </c>
      <c r="K137" s="61">
        <v>73.8</v>
      </c>
      <c r="L137" s="119">
        <v>5</v>
      </c>
      <c r="M137" s="103"/>
    </row>
    <row r="138" spans="1:13" ht="12">
      <c r="A138" s="17">
        <v>134</v>
      </c>
      <c r="B138" s="122" t="s">
        <v>317</v>
      </c>
      <c r="C138" s="122" t="s">
        <v>15</v>
      </c>
      <c r="D138" s="18" t="s">
        <v>318</v>
      </c>
      <c r="E138" s="123" t="s">
        <v>319</v>
      </c>
      <c r="F138" s="122" t="s">
        <v>320</v>
      </c>
      <c r="G138" s="124">
        <v>78</v>
      </c>
      <c r="H138" s="125">
        <v>31.2</v>
      </c>
      <c r="I138" s="60">
        <v>70.8</v>
      </c>
      <c r="J138" s="61">
        <v>42.48</v>
      </c>
      <c r="K138" s="60">
        <v>73.68</v>
      </c>
      <c r="L138" s="139">
        <v>1</v>
      </c>
      <c r="M138" s="17" t="s">
        <v>19</v>
      </c>
    </row>
    <row r="139" spans="1:13" ht="12">
      <c r="A139" s="17">
        <v>135</v>
      </c>
      <c r="B139" s="122" t="s">
        <v>321</v>
      </c>
      <c r="C139" s="122" t="s">
        <v>15</v>
      </c>
      <c r="D139" s="18" t="s">
        <v>322</v>
      </c>
      <c r="E139" s="123" t="s">
        <v>319</v>
      </c>
      <c r="F139" s="122" t="s">
        <v>320</v>
      </c>
      <c r="G139" s="126">
        <v>65</v>
      </c>
      <c r="H139" s="127">
        <v>26</v>
      </c>
      <c r="I139" s="60">
        <v>75.2</v>
      </c>
      <c r="J139" s="61">
        <v>45.12</v>
      </c>
      <c r="K139" s="60">
        <v>71.12</v>
      </c>
      <c r="L139" s="140">
        <v>2</v>
      </c>
      <c r="M139" s="122"/>
    </row>
    <row r="140" spans="1:13" ht="12">
      <c r="A140" s="17">
        <v>136</v>
      </c>
      <c r="B140" s="122" t="s">
        <v>323</v>
      </c>
      <c r="C140" s="122" t="s">
        <v>15</v>
      </c>
      <c r="D140" s="18" t="s">
        <v>324</v>
      </c>
      <c r="E140" s="123" t="s">
        <v>319</v>
      </c>
      <c r="F140" s="122" t="s">
        <v>320</v>
      </c>
      <c r="G140" s="126">
        <v>76</v>
      </c>
      <c r="H140" s="127">
        <v>30.4</v>
      </c>
      <c r="I140" s="60">
        <v>62.8</v>
      </c>
      <c r="J140" s="61">
        <v>37.68</v>
      </c>
      <c r="K140" s="60">
        <v>68.08</v>
      </c>
      <c r="L140" s="140">
        <v>3</v>
      </c>
      <c r="M140" s="122"/>
    </row>
    <row r="141" spans="1:13" ht="12.75">
      <c r="A141" s="17">
        <v>137</v>
      </c>
      <c r="B141" s="8" t="s">
        <v>325</v>
      </c>
      <c r="C141" s="8" t="s">
        <v>15</v>
      </c>
      <c r="D141" s="18" t="s">
        <v>326</v>
      </c>
      <c r="E141" s="22" t="s">
        <v>327</v>
      </c>
      <c r="F141" s="128" t="s">
        <v>328</v>
      </c>
      <c r="G141" s="50">
        <v>74</v>
      </c>
      <c r="H141" s="51">
        <f aca="true" t="shared" si="5" ref="H141:H149">G141*0.4</f>
        <v>29.6</v>
      </c>
      <c r="I141" s="65">
        <v>59.6</v>
      </c>
      <c r="J141" s="65">
        <v>35.76</v>
      </c>
      <c r="K141" s="65">
        <v>65.36</v>
      </c>
      <c r="L141" s="141"/>
      <c r="M141" s="100"/>
    </row>
    <row r="142" spans="1:13" ht="12">
      <c r="A142" s="17">
        <v>138</v>
      </c>
      <c r="B142" s="8" t="s">
        <v>329</v>
      </c>
      <c r="C142" s="8" t="s">
        <v>15</v>
      </c>
      <c r="D142" s="18" t="s">
        <v>330</v>
      </c>
      <c r="E142" s="22" t="s">
        <v>327</v>
      </c>
      <c r="F142" s="100" t="s">
        <v>320</v>
      </c>
      <c r="G142" s="50">
        <v>78</v>
      </c>
      <c r="H142" s="51">
        <f t="shared" si="5"/>
        <v>31.200000000000003</v>
      </c>
      <c r="I142" s="65">
        <v>84.2</v>
      </c>
      <c r="J142" s="65">
        <v>50.52</v>
      </c>
      <c r="K142" s="65">
        <v>81.72</v>
      </c>
      <c r="L142" s="141">
        <v>1</v>
      </c>
      <c r="M142" s="100" t="s">
        <v>19</v>
      </c>
    </row>
    <row r="143" spans="1:13" ht="12">
      <c r="A143" s="17">
        <v>139</v>
      </c>
      <c r="B143" s="8" t="s">
        <v>331</v>
      </c>
      <c r="C143" s="8" t="s">
        <v>15</v>
      </c>
      <c r="D143" s="18" t="s">
        <v>332</v>
      </c>
      <c r="E143" s="22" t="s">
        <v>327</v>
      </c>
      <c r="F143" s="100" t="s">
        <v>320</v>
      </c>
      <c r="G143" s="50">
        <v>72</v>
      </c>
      <c r="H143" s="51">
        <f t="shared" si="5"/>
        <v>28.8</v>
      </c>
      <c r="I143" s="65">
        <v>78.2</v>
      </c>
      <c r="J143" s="65">
        <v>46.92</v>
      </c>
      <c r="K143" s="65">
        <v>75.72</v>
      </c>
      <c r="L143" s="141">
        <v>2</v>
      </c>
      <c r="M143" s="22"/>
    </row>
    <row r="144" spans="1:13" ht="12">
      <c r="A144" s="17">
        <v>140</v>
      </c>
      <c r="B144" s="8" t="s">
        <v>333</v>
      </c>
      <c r="C144" s="8" t="s">
        <v>15</v>
      </c>
      <c r="D144" s="18" t="s">
        <v>334</v>
      </c>
      <c r="E144" s="22" t="s">
        <v>327</v>
      </c>
      <c r="F144" s="100" t="s">
        <v>320</v>
      </c>
      <c r="G144" s="50">
        <v>62</v>
      </c>
      <c r="H144" s="51">
        <f t="shared" si="5"/>
        <v>24.8</v>
      </c>
      <c r="I144" s="65">
        <v>75.2</v>
      </c>
      <c r="J144" s="65">
        <v>45.12</v>
      </c>
      <c r="K144" s="65">
        <v>69.92</v>
      </c>
      <c r="L144" s="141">
        <v>3</v>
      </c>
      <c r="M144" s="100"/>
    </row>
    <row r="145" spans="1:13" ht="12">
      <c r="A145" s="17">
        <v>141</v>
      </c>
      <c r="B145" s="8" t="s">
        <v>335</v>
      </c>
      <c r="C145" s="8" t="s">
        <v>27</v>
      </c>
      <c r="D145" s="18" t="s">
        <v>336</v>
      </c>
      <c r="E145" s="100" t="s">
        <v>327</v>
      </c>
      <c r="F145" s="100" t="s">
        <v>136</v>
      </c>
      <c r="G145" s="50">
        <v>75</v>
      </c>
      <c r="H145" s="51">
        <f t="shared" si="5"/>
        <v>30</v>
      </c>
      <c r="I145" s="60">
        <v>91</v>
      </c>
      <c r="J145" s="65">
        <v>54.6</v>
      </c>
      <c r="K145" s="65">
        <v>84.6</v>
      </c>
      <c r="L145" s="117">
        <v>1</v>
      </c>
      <c r="M145" s="100" t="s">
        <v>19</v>
      </c>
    </row>
    <row r="146" spans="1:13" ht="12">
      <c r="A146" s="17">
        <v>142</v>
      </c>
      <c r="B146" s="8" t="s">
        <v>337</v>
      </c>
      <c r="C146" s="8" t="s">
        <v>15</v>
      </c>
      <c r="D146" s="18" t="s">
        <v>338</v>
      </c>
      <c r="E146" s="100" t="s">
        <v>327</v>
      </c>
      <c r="F146" s="100" t="s">
        <v>136</v>
      </c>
      <c r="G146" s="50">
        <v>70.5</v>
      </c>
      <c r="H146" s="51">
        <f t="shared" si="5"/>
        <v>28.200000000000003</v>
      </c>
      <c r="I146" s="65">
        <v>71.2</v>
      </c>
      <c r="J146" s="65">
        <v>42.72</v>
      </c>
      <c r="K146" s="65">
        <v>70.92</v>
      </c>
      <c r="L146" s="141">
        <v>2</v>
      </c>
      <c r="M146" s="100"/>
    </row>
    <row r="147" spans="1:13" ht="12">
      <c r="A147" s="17">
        <v>143</v>
      </c>
      <c r="B147" s="8" t="s">
        <v>339</v>
      </c>
      <c r="C147" s="8" t="s">
        <v>15</v>
      </c>
      <c r="D147" s="18" t="s">
        <v>340</v>
      </c>
      <c r="E147" s="100" t="s">
        <v>327</v>
      </c>
      <c r="F147" s="100" t="s">
        <v>136</v>
      </c>
      <c r="G147" s="50">
        <v>73.5</v>
      </c>
      <c r="H147" s="51">
        <f t="shared" si="5"/>
        <v>29.400000000000002</v>
      </c>
      <c r="I147" s="60">
        <v>65.5</v>
      </c>
      <c r="J147" s="65">
        <v>39.3</v>
      </c>
      <c r="K147" s="65">
        <v>68.7</v>
      </c>
      <c r="L147" s="117">
        <v>3</v>
      </c>
      <c r="M147" s="100"/>
    </row>
    <row r="148" spans="1:13" ht="12">
      <c r="A148" s="17">
        <v>144</v>
      </c>
      <c r="B148" s="8" t="s">
        <v>341</v>
      </c>
      <c r="C148" s="8" t="s">
        <v>15</v>
      </c>
      <c r="D148" s="18" t="s">
        <v>342</v>
      </c>
      <c r="E148" s="100" t="s">
        <v>327</v>
      </c>
      <c r="F148" s="100" t="s">
        <v>136</v>
      </c>
      <c r="G148" s="50">
        <v>72</v>
      </c>
      <c r="H148" s="51">
        <f t="shared" si="5"/>
        <v>28.8</v>
      </c>
      <c r="I148" s="60">
        <v>44.8</v>
      </c>
      <c r="J148" s="65">
        <v>26.88</v>
      </c>
      <c r="K148" s="65">
        <v>55.68</v>
      </c>
      <c r="L148" s="117">
        <v>4</v>
      </c>
      <c r="M148" s="100"/>
    </row>
    <row r="149" spans="1:13" ht="12">
      <c r="A149" s="17">
        <v>145</v>
      </c>
      <c r="B149" s="8" t="s">
        <v>343</v>
      </c>
      <c r="C149" s="8" t="s">
        <v>15</v>
      </c>
      <c r="D149" s="18" t="s">
        <v>344</v>
      </c>
      <c r="E149" s="100" t="s">
        <v>327</v>
      </c>
      <c r="F149" s="100" t="s">
        <v>49</v>
      </c>
      <c r="G149" s="50">
        <v>81</v>
      </c>
      <c r="H149" s="51">
        <f t="shared" si="5"/>
        <v>32.4</v>
      </c>
      <c r="I149" s="65">
        <v>79.4</v>
      </c>
      <c r="J149" s="65">
        <v>47.64</v>
      </c>
      <c r="K149" s="65">
        <v>80.04</v>
      </c>
      <c r="L149" s="142">
        <v>1</v>
      </c>
      <c r="M149" s="100" t="s">
        <v>19</v>
      </c>
    </row>
    <row r="150" spans="1:13" ht="12">
      <c r="A150" s="17">
        <v>146</v>
      </c>
      <c r="B150" s="129" t="s">
        <v>345</v>
      </c>
      <c r="C150" s="129" t="s">
        <v>15</v>
      </c>
      <c r="D150" s="18" t="s">
        <v>346</v>
      </c>
      <c r="E150" s="129" t="s">
        <v>347</v>
      </c>
      <c r="F150" s="129" t="s">
        <v>348</v>
      </c>
      <c r="G150" s="130">
        <v>76</v>
      </c>
      <c r="H150" s="131">
        <v>30.4</v>
      </c>
      <c r="I150" s="60">
        <v>89.8</v>
      </c>
      <c r="J150" s="61">
        <v>53.88</v>
      </c>
      <c r="K150" s="60">
        <v>84.28</v>
      </c>
      <c r="L150" s="143">
        <v>1</v>
      </c>
      <c r="M150" s="129" t="s">
        <v>19</v>
      </c>
    </row>
    <row r="151" spans="1:13" ht="12">
      <c r="A151" s="17">
        <v>147</v>
      </c>
      <c r="B151" s="129" t="s">
        <v>349</v>
      </c>
      <c r="C151" s="129" t="s">
        <v>15</v>
      </c>
      <c r="D151" s="18" t="s">
        <v>350</v>
      </c>
      <c r="E151" s="129" t="s">
        <v>347</v>
      </c>
      <c r="F151" s="129" t="s">
        <v>348</v>
      </c>
      <c r="G151" s="132">
        <v>73</v>
      </c>
      <c r="H151" s="133">
        <v>29.2</v>
      </c>
      <c r="I151" s="60">
        <v>89.8</v>
      </c>
      <c r="J151" s="61">
        <v>53.88</v>
      </c>
      <c r="K151" s="61">
        <v>83.08</v>
      </c>
      <c r="L151" s="144">
        <v>2</v>
      </c>
      <c r="M151" s="129" t="s">
        <v>19</v>
      </c>
    </row>
    <row r="152" spans="1:13" ht="12">
      <c r="A152" s="17">
        <v>148</v>
      </c>
      <c r="B152" s="129" t="s">
        <v>351</v>
      </c>
      <c r="C152" s="129" t="s">
        <v>15</v>
      </c>
      <c r="D152" s="18" t="s">
        <v>352</v>
      </c>
      <c r="E152" s="129" t="s">
        <v>347</v>
      </c>
      <c r="F152" s="129" t="s">
        <v>348</v>
      </c>
      <c r="G152" s="132">
        <v>77</v>
      </c>
      <c r="H152" s="133">
        <v>30.8</v>
      </c>
      <c r="I152" s="60">
        <v>77</v>
      </c>
      <c r="J152" s="61">
        <v>46.2</v>
      </c>
      <c r="K152" s="61">
        <v>77</v>
      </c>
      <c r="L152" s="144">
        <v>3</v>
      </c>
      <c r="M152" s="129"/>
    </row>
    <row r="153" spans="1:13" ht="12">
      <c r="A153" s="17">
        <v>149</v>
      </c>
      <c r="B153" s="129" t="s">
        <v>353</v>
      </c>
      <c r="C153" s="129" t="s">
        <v>15</v>
      </c>
      <c r="D153" s="18" t="s">
        <v>354</v>
      </c>
      <c r="E153" s="129" t="s">
        <v>347</v>
      </c>
      <c r="F153" s="129" t="s">
        <v>348</v>
      </c>
      <c r="G153" s="132">
        <v>73.5</v>
      </c>
      <c r="H153" s="133">
        <v>29.4</v>
      </c>
      <c r="I153" s="60">
        <v>74.8</v>
      </c>
      <c r="J153" s="61">
        <v>44.88</v>
      </c>
      <c r="K153" s="61">
        <v>74.28</v>
      </c>
      <c r="L153" s="144">
        <v>4</v>
      </c>
      <c r="M153" s="129"/>
    </row>
    <row r="154" spans="1:13" ht="12">
      <c r="A154" s="17">
        <v>150</v>
      </c>
      <c r="B154" s="129" t="s">
        <v>355</v>
      </c>
      <c r="C154" s="129" t="s">
        <v>15</v>
      </c>
      <c r="D154" s="18" t="s">
        <v>356</v>
      </c>
      <c r="E154" s="134" t="s">
        <v>347</v>
      </c>
      <c r="F154" s="134" t="s">
        <v>348</v>
      </c>
      <c r="G154" s="132">
        <v>77</v>
      </c>
      <c r="H154" s="133">
        <v>30.8</v>
      </c>
      <c r="I154" s="60">
        <v>66.8</v>
      </c>
      <c r="J154" s="61">
        <v>40.08</v>
      </c>
      <c r="K154" s="61">
        <v>70.88</v>
      </c>
      <c r="L154" s="144">
        <v>5</v>
      </c>
      <c r="M154" s="129"/>
    </row>
    <row r="155" spans="1:13" ht="12">
      <c r="A155" s="17">
        <v>151</v>
      </c>
      <c r="B155" s="129" t="s">
        <v>357</v>
      </c>
      <c r="C155" s="129" t="s">
        <v>15</v>
      </c>
      <c r="D155" s="18" t="s">
        <v>358</v>
      </c>
      <c r="E155" s="134" t="s">
        <v>347</v>
      </c>
      <c r="F155" s="134" t="s">
        <v>348</v>
      </c>
      <c r="G155" s="132">
        <v>74</v>
      </c>
      <c r="H155" s="133">
        <v>29.6</v>
      </c>
      <c r="I155" s="60">
        <v>60.6</v>
      </c>
      <c r="J155" s="61">
        <v>36.36</v>
      </c>
      <c r="K155" s="61">
        <v>65.96</v>
      </c>
      <c r="L155" s="145">
        <v>6</v>
      </c>
      <c r="M155" s="134"/>
    </row>
    <row r="156" spans="1:13" ht="12">
      <c r="A156" s="17">
        <v>152</v>
      </c>
      <c r="B156" s="100" t="s">
        <v>359</v>
      </c>
      <c r="C156" s="100" t="s">
        <v>15</v>
      </c>
      <c r="D156" s="18" t="s">
        <v>360</v>
      </c>
      <c r="E156" s="22" t="s">
        <v>361</v>
      </c>
      <c r="F156" s="22" t="s">
        <v>348</v>
      </c>
      <c r="G156" s="101">
        <v>76</v>
      </c>
      <c r="H156" s="102">
        <f aca="true" t="shared" si="6" ref="H156:H183">G156*0.4</f>
        <v>30.400000000000002</v>
      </c>
      <c r="I156" s="60">
        <v>85.6</v>
      </c>
      <c r="J156" s="61">
        <v>51.36</v>
      </c>
      <c r="K156" s="60">
        <v>81.76</v>
      </c>
      <c r="L156" s="53">
        <v>1</v>
      </c>
      <c r="M156" s="24" t="s">
        <v>19</v>
      </c>
    </row>
    <row r="157" spans="1:13" ht="12">
      <c r="A157" s="17">
        <v>153</v>
      </c>
      <c r="B157" s="100" t="s">
        <v>362</v>
      </c>
      <c r="C157" s="100" t="s">
        <v>15</v>
      </c>
      <c r="D157" s="18" t="s">
        <v>363</v>
      </c>
      <c r="E157" s="22" t="s">
        <v>361</v>
      </c>
      <c r="F157" s="22" t="s">
        <v>348</v>
      </c>
      <c r="G157" s="101">
        <v>77.5</v>
      </c>
      <c r="H157" s="102">
        <f t="shared" si="6"/>
        <v>31</v>
      </c>
      <c r="I157" s="60">
        <v>79.8</v>
      </c>
      <c r="J157" s="61">
        <v>47.88</v>
      </c>
      <c r="K157" s="60">
        <v>78.88</v>
      </c>
      <c r="L157" s="66">
        <v>2</v>
      </c>
      <c r="M157" s="24" t="s">
        <v>19</v>
      </c>
    </row>
    <row r="158" spans="1:13" ht="12">
      <c r="A158" s="17">
        <v>154</v>
      </c>
      <c r="B158" s="100" t="s">
        <v>364</v>
      </c>
      <c r="C158" s="100" t="s">
        <v>15</v>
      </c>
      <c r="D158" s="18" t="s">
        <v>365</v>
      </c>
      <c r="E158" s="22" t="s">
        <v>361</v>
      </c>
      <c r="F158" s="22" t="s">
        <v>348</v>
      </c>
      <c r="G158" s="101">
        <v>73.5</v>
      </c>
      <c r="H158" s="102">
        <f t="shared" si="6"/>
        <v>29.400000000000002</v>
      </c>
      <c r="I158" s="60">
        <v>69.3</v>
      </c>
      <c r="J158" s="61">
        <v>41.58</v>
      </c>
      <c r="K158" s="60">
        <v>70.98</v>
      </c>
      <c r="L158" s="66">
        <v>3</v>
      </c>
      <c r="M158" s="22"/>
    </row>
    <row r="159" spans="1:13" ht="12">
      <c r="A159" s="17">
        <v>155</v>
      </c>
      <c r="B159" s="100" t="s">
        <v>366</v>
      </c>
      <c r="C159" s="100" t="s">
        <v>15</v>
      </c>
      <c r="D159" s="18" t="s">
        <v>367</v>
      </c>
      <c r="E159" s="22" t="s">
        <v>361</v>
      </c>
      <c r="F159" s="22" t="s">
        <v>348</v>
      </c>
      <c r="G159" s="101">
        <v>76</v>
      </c>
      <c r="H159" s="102">
        <f t="shared" si="6"/>
        <v>30.400000000000002</v>
      </c>
      <c r="I159" s="60">
        <v>65.9</v>
      </c>
      <c r="J159" s="61">
        <v>39.54</v>
      </c>
      <c r="K159" s="60">
        <v>69.94</v>
      </c>
      <c r="L159" s="66">
        <v>4</v>
      </c>
      <c r="M159" s="22"/>
    </row>
    <row r="160" spans="1:13" ht="12">
      <c r="A160" s="17">
        <v>156</v>
      </c>
      <c r="B160" s="100" t="s">
        <v>368</v>
      </c>
      <c r="C160" s="100" t="s">
        <v>15</v>
      </c>
      <c r="D160" s="18" t="s">
        <v>369</v>
      </c>
      <c r="E160" s="22" t="s">
        <v>361</v>
      </c>
      <c r="F160" s="22" t="s">
        <v>348</v>
      </c>
      <c r="G160" s="101">
        <v>73</v>
      </c>
      <c r="H160" s="102">
        <f t="shared" si="6"/>
        <v>29.200000000000003</v>
      </c>
      <c r="I160" s="60">
        <v>65.8</v>
      </c>
      <c r="J160" s="61">
        <v>39.48</v>
      </c>
      <c r="K160" s="60">
        <v>68.68</v>
      </c>
      <c r="L160" s="66">
        <v>5</v>
      </c>
      <c r="M160" s="22"/>
    </row>
    <row r="161" spans="1:13" ht="12">
      <c r="A161" s="17">
        <v>157</v>
      </c>
      <c r="B161" s="100" t="s">
        <v>370</v>
      </c>
      <c r="C161" s="100" t="s">
        <v>15</v>
      </c>
      <c r="D161" s="18" t="s">
        <v>371</v>
      </c>
      <c r="E161" s="22" t="s">
        <v>361</v>
      </c>
      <c r="F161" s="22" t="s">
        <v>348</v>
      </c>
      <c r="G161" s="101">
        <v>73.5</v>
      </c>
      <c r="H161" s="102">
        <f t="shared" si="6"/>
        <v>29.400000000000002</v>
      </c>
      <c r="I161" s="60">
        <v>63.4</v>
      </c>
      <c r="J161" s="61">
        <v>38.04</v>
      </c>
      <c r="K161" s="60">
        <v>67.44</v>
      </c>
      <c r="L161" s="66">
        <v>6</v>
      </c>
      <c r="M161" s="22"/>
    </row>
    <row r="162" spans="1:13" ht="12">
      <c r="A162" s="17">
        <v>158</v>
      </c>
      <c r="B162" s="100" t="s">
        <v>372</v>
      </c>
      <c r="C162" s="100" t="s">
        <v>27</v>
      </c>
      <c r="D162" s="18" t="s">
        <v>373</v>
      </c>
      <c r="E162" s="22" t="s">
        <v>361</v>
      </c>
      <c r="F162" s="22" t="s">
        <v>348</v>
      </c>
      <c r="G162" s="101">
        <v>74</v>
      </c>
      <c r="H162" s="102">
        <f t="shared" si="6"/>
        <v>29.6</v>
      </c>
      <c r="I162" s="60">
        <v>61.8</v>
      </c>
      <c r="J162" s="61">
        <v>37.08</v>
      </c>
      <c r="K162" s="60">
        <v>66.68</v>
      </c>
      <c r="L162" s="66">
        <v>7</v>
      </c>
      <c r="M162" s="22"/>
    </row>
    <row r="163" spans="1:13" ht="12">
      <c r="A163" s="17">
        <v>159</v>
      </c>
      <c r="B163" s="135" t="s">
        <v>374</v>
      </c>
      <c r="C163" s="135" t="s">
        <v>15</v>
      </c>
      <c r="D163" s="18" t="s">
        <v>375</v>
      </c>
      <c r="E163" s="100" t="s">
        <v>376</v>
      </c>
      <c r="F163" s="100" t="s">
        <v>377</v>
      </c>
      <c r="G163" s="101">
        <v>65</v>
      </c>
      <c r="H163" s="102">
        <f t="shared" si="6"/>
        <v>26</v>
      </c>
      <c r="I163" s="61">
        <v>84.8</v>
      </c>
      <c r="J163" s="60">
        <v>50.88</v>
      </c>
      <c r="K163" s="60">
        <v>76.88</v>
      </c>
      <c r="L163" s="117">
        <v>1</v>
      </c>
      <c r="M163" s="100" t="s">
        <v>19</v>
      </c>
    </row>
    <row r="164" spans="1:13" ht="12">
      <c r="A164" s="17">
        <v>160</v>
      </c>
      <c r="B164" s="135" t="s">
        <v>378</v>
      </c>
      <c r="C164" s="135" t="s">
        <v>15</v>
      </c>
      <c r="D164" s="18" t="s">
        <v>379</v>
      </c>
      <c r="E164" s="100" t="s">
        <v>376</v>
      </c>
      <c r="F164" s="100" t="s">
        <v>377</v>
      </c>
      <c r="G164" s="101">
        <v>58.5</v>
      </c>
      <c r="H164" s="102">
        <f t="shared" si="6"/>
        <v>23.400000000000002</v>
      </c>
      <c r="I164" s="146">
        <v>85.2</v>
      </c>
      <c r="J164" s="147">
        <v>51.12</v>
      </c>
      <c r="K164" s="60">
        <v>74.52</v>
      </c>
      <c r="L164" s="117">
        <v>2</v>
      </c>
      <c r="M164" s="100" t="s">
        <v>19</v>
      </c>
    </row>
    <row r="165" spans="1:13" ht="12">
      <c r="A165" s="17">
        <v>161</v>
      </c>
      <c r="B165" s="135" t="s">
        <v>380</v>
      </c>
      <c r="C165" s="135" t="s">
        <v>15</v>
      </c>
      <c r="D165" s="18" t="s">
        <v>381</v>
      </c>
      <c r="E165" s="100" t="s">
        <v>376</v>
      </c>
      <c r="F165" s="100" t="s">
        <v>377</v>
      </c>
      <c r="G165" s="101">
        <v>59</v>
      </c>
      <c r="H165" s="102">
        <f t="shared" si="6"/>
        <v>23.6</v>
      </c>
      <c r="I165" s="61">
        <v>79</v>
      </c>
      <c r="J165" s="60">
        <v>47.4</v>
      </c>
      <c r="K165" s="60">
        <v>71</v>
      </c>
      <c r="L165" s="117">
        <v>3</v>
      </c>
      <c r="M165" s="100"/>
    </row>
    <row r="166" spans="1:13" ht="12">
      <c r="A166" s="17">
        <v>162</v>
      </c>
      <c r="B166" s="135" t="s">
        <v>382</v>
      </c>
      <c r="C166" s="135" t="s">
        <v>15</v>
      </c>
      <c r="D166" s="18" t="s">
        <v>383</v>
      </c>
      <c r="E166" s="100" t="s">
        <v>376</v>
      </c>
      <c r="F166" s="100" t="s">
        <v>377</v>
      </c>
      <c r="G166" s="101">
        <v>64.5</v>
      </c>
      <c r="H166" s="102">
        <f t="shared" si="6"/>
        <v>25.8</v>
      </c>
      <c r="I166" s="61">
        <v>73.8</v>
      </c>
      <c r="J166" s="60">
        <v>44.28</v>
      </c>
      <c r="K166" s="60">
        <v>70.08</v>
      </c>
      <c r="L166" s="117">
        <v>4</v>
      </c>
      <c r="M166" s="100"/>
    </row>
    <row r="167" spans="1:13" ht="12">
      <c r="A167" s="17">
        <v>163</v>
      </c>
      <c r="B167" s="135" t="s">
        <v>384</v>
      </c>
      <c r="C167" s="135" t="s">
        <v>15</v>
      </c>
      <c r="D167" s="18" t="s">
        <v>385</v>
      </c>
      <c r="E167" s="100" t="s">
        <v>376</v>
      </c>
      <c r="F167" s="100" t="s">
        <v>377</v>
      </c>
      <c r="G167" s="101">
        <v>56</v>
      </c>
      <c r="H167" s="102">
        <f t="shared" si="6"/>
        <v>22.400000000000002</v>
      </c>
      <c r="I167" s="61">
        <v>75.8</v>
      </c>
      <c r="J167" s="60">
        <v>45.48</v>
      </c>
      <c r="K167" s="60">
        <v>67.88</v>
      </c>
      <c r="L167" s="117">
        <v>5</v>
      </c>
      <c r="M167" s="100"/>
    </row>
    <row r="168" spans="1:13" ht="12">
      <c r="A168" s="17">
        <v>164</v>
      </c>
      <c r="B168" s="135" t="s">
        <v>386</v>
      </c>
      <c r="C168" s="135" t="s">
        <v>15</v>
      </c>
      <c r="D168" s="18" t="s">
        <v>387</v>
      </c>
      <c r="E168" s="100" t="s">
        <v>376</v>
      </c>
      <c r="F168" s="100" t="s">
        <v>377</v>
      </c>
      <c r="G168" s="101">
        <v>59.5</v>
      </c>
      <c r="H168" s="102">
        <f t="shared" si="6"/>
        <v>23.8</v>
      </c>
      <c r="I168" s="61">
        <v>72</v>
      </c>
      <c r="J168" s="60">
        <v>43.2</v>
      </c>
      <c r="K168" s="60">
        <v>67</v>
      </c>
      <c r="L168" s="117">
        <v>6</v>
      </c>
      <c r="M168" s="100"/>
    </row>
    <row r="169" spans="1:13" ht="12">
      <c r="A169" s="17">
        <v>165</v>
      </c>
      <c r="B169" s="135" t="s">
        <v>388</v>
      </c>
      <c r="C169" s="135" t="s">
        <v>15</v>
      </c>
      <c r="D169" s="18" t="s">
        <v>389</v>
      </c>
      <c r="E169" s="100" t="s">
        <v>376</v>
      </c>
      <c r="F169" s="100" t="s">
        <v>36</v>
      </c>
      <c r="G169" s="101">
        <v>70.5</v>
      </c>
      <c r="H169" s="102">
        <f t="shared" si="6"/>
        <v>28.200000000000003</v>
      </c>
      <c r="I169" s="60">
        <v>85.02</v>
      </c>
      <c r="J169" s="60">
        <v>51.01</v>
      </c>
      <c r="K169" s="60">
        <v>79.21</v>
      </c>
      <c r="L169" s="72">
        <v>1</v>
      </c>
      <c r="M169" s="100" t="s">
        <v>19</v>
      </c>
    </row>
    <row r="170" spans="1:13" ht="12">
      <c r="A170" s="17">
        <v>166</v>
      </c>
      <c r="B170" s="135" t="s">
        <v>390</v>
      </c>
      <c r="C170" s="135" t="s">
        <v>15</v>
      </c>
      <c r="D170" s="18" t="s">
        <v>391</v>
      </c>
      <c r="E170" s="100" t="s">
        <v>376</v>
      </c>
      <c r="F170" s="100" t="s">
        <v>36</v>
      </c>
      <c r="G170" s="101">
        <v>70</v>
      </c>
      <c r="H170" s="102">
        <f t="shared" si="6"/>
        <v>28</v>
      </c>
      <c r="I170" s="61">
        <v>84.58</v>
      </c>
      <c r="J170" s="60">
        <v>50.75</v>
      </c>
      <c r="K170" s="60">
        <v>78.75</v>
      </c>
      <c r="L170" s="117">
        <v>2</v>
      </c>
      <c r="M170" s="100" t="s">
        <v>19</v>
      </c>
    </row>
    <row r="171" spans="1:13" ht="12">
      <c r="A171" s="17">
        <v>167</v>
      </c>
      <c r="B171" s="135" t="s">
        <v>392</v>
      </c>
      <c r="C171" s="135" t="s">
        <v>15</v>
      </c>
      <c r="D171" s="18" t="s">
        <v>393</v>
      </c>
      <c r="E171" s="100" t="s">
        <v>376</v>
      </c>
      <c r="F171" s="100" t="s">
        <v>36</v>
      </c>
      <c r="G171" s="101">
        <v>65.5</v>
      </c>
      <c r="H171" s="102">
        <f t="shared" si="6"/>
        <v>26.200000000000003</v>
      </c>
      <c r="I171" s="61">
        <v>80.96</v>
      </c>
      <c r="J171" s="60">
        <v>48.58</v>
      </c>
      <c r="K171" s="60">
        <v>74.78</v>
      </c>
      <c r="L171" s="117">
        <v>3</v>
      </c>
      <c r="M171" s="100"/>
    </row>
    <row r="172" spans="1:13" ht="12">
      <c r="A172" s="17">
        <v>168</v>
      </c>
      <c r="B172" s="135" t="s">
        <v>394</v>
      </c>
      <c r="C172" s="135" t="s">
        <v>15</v>
      </c>
      <c r="D172" s="18" t="s">
        <v>395</v>
      </c>
      <c r="E172" s="100" t="s">
        <v>376</v>
      </c>
      <c r="F172" s="100" t="s">
        <v>36</v>
      </c>
      <c r="G172" s="101">
        <v>67.5</v>
      </c>
      <c r="H172" s="102">
        <f t="shared" si="6"/>
        <v>27</v>
      </c>
      <c r="I172" s="148" t="s">
        <v>94</v>
      </c>
      <c r="J172" s="149"/>
      <c r="K172" s="60"/>
      <c r="L172" s="117"/>
      <c r="M172" s="100"/>
    </row>
    <row r="173" spans="1:13" ht="12">
      <c r="A173" s="17">
        <v>169</v>
      </c>
      <c r="B173" s="135" t="s">
        <v>396</v>
      </c>
      <c r="C173" s="135" t="s">
        <v>15</v>
      </c>
      <c r="D173" s="18" t="s">
        <v>397</v>
      </c>
      <c r="E173" s="100" t="s">
        <v>376</v>
      </c>
      <c r="F173" s="100" t="s">
        <v>398</v>
      </c>
      <c r="G173" s="101">
        <v>66</v>
      </c>
      <c r="H173" s="102">
        <f t="shared" si="6"/>
        <v>26.400000000000002</v>
      </c>
      <c r="I173" s="61">
        <v>84.7</v>
      </c>
      <c r="J173" s="60">
        <v>50.82</v>
      </c>
      <c r="K173" s="60">
        <v>77.22</v>
      </c>
      <c r="L173" s="117">
        <v>1</v>
      </c>
      <c r="M173" s="100" t="s">
        <v>19</v>
      </c>
    </row>
    <row r="174" spans="1:13" ht="12">
      <c r="A174" s="17">
        <v>170</v>
      </c>
      <c r="B174" s="135" t="s">
        <v>399</v>
      </c>
      <c r="C174" s="135" t="s">
        <v>15</v>
      </c>
      <c r="D174" s="18" t="s">
        <v>400</v>
      </c>
      <c r="E174" s="100" t="s">
        <v>376</v>
      </c>
      <c r="F174" s="100" t="s">
        <v>398</v>
      </c>
      <c r="G174" s="101">
        <v>60.5</v>
      </c>
      <c r="H174" s="102">
        <f t="shared" si="6"/>
        <v>24.200000000000003</v>
      </c>
      <c r="I174" s="61">
        <v>71.14</v>
      </c>
      <c r="J174" s="60">
        <v>42.68</v>
      </c>
      <c r="K174" s="60">
        <v>66.88</v>
      </c>
      <c r="L174" s="117">
        <v>2</v>
      </c>
      <c r="M174" s="100"/>
    </row>
    <row r="175" spans="1:13" ht="12">
      <c r="A175" s="17">
        <v>171</v>
      </c>
      <c r="B175" s="100" t="s">
        <v>401</v>
      </c>
      <c r="C175" s="100" t="s">
        <v>15</v>
      </c>
      <c r="D175" s="18" t="s">
        <v>402</v>
      </c>
      <c r="E175" s="100" t="s">
        <v>403</v>
      </c>
      <c r="F175" s="100" t="s">
        <v>18</v>
      </c>
      <c r="G175" s="136">
        <v>67</v>
      </c>
      <c r="H175" s="137">
        <f t="shared" si="6"/>
        <v>26.8</v>
      </c>
      <c r="I175" s="60">
        <v>86.2</v>
      </c>
      <c r="J175" s="64">
        <v>51.72</v>
      </c>
      <c r="K175" s="61">
        <v>78.52</v>
      </c>
      <c r="L175" s="117">
        <v>1</v>
      </c>
      <c r="M175" s="100" t="s">
        <v>19</v>
      </c>
    </row>
    <row r="176" spans="1:13" ht="12">
      <c r="A176" s="17">
        <v>172</v>
      </c>
      <c r="B176" s="100" t="s">
        <v>404</v>
      </c>
      <c r="C176" s="100" t="s">
        <v>27</v>
      </c>
      <c r="D176" s="18" t="s">
        <v>405</v>
      </c>
      <c r="E176" s="100" t="s">
        <v>403</v>
      </c>
      <c r="F176" s="100" t="s">
        <v>18</v>
      </c>
      <c r="G176" s="136">
        <v>68.5</v>
      </c>
      <c r="H176" s="137">
        <f t="shared" si="6"/>
        <v>27.400000000000002</v>
      </c>
      <c r="I176" s="60">
        <v>82</v>
      </c>
      <c r="J176" s="64">
        <v>49.2</v>
      </c>
      <c r="K176" s="61">
        <v>76.6</v>
      </c>
      <c r="L176" s="117">
        <v>2</v>
      </c>
      <c r="M176" s="100"/>
    </row>
    <row r="177" spans="1:13" ht="12">
      <c r="A177" s="17">
        <v>173</v>
      </c>
      <c r="B177" s="100" t="s">
        <v>406</v>
      </c>
      <c r="C177" s="100" t="s">
        <v>15</v>
      </c>
      <c r="D177" s="18" t="s">
        <v>407</v>
      </c>
      <c r="E177" s="100" t="s">
        <v>403</v>
      </c>
      <c r="F177" s="100" t="s">
        <v>18</v>
      </c>
      <c r="G177" s="136">
        <v>67.5</v>
      </c>
      <c r="H177" s="137">
        <f t="shared" si="6"/>
        <v>27</v>
      </c>
      <c r="I177" s="60">
        <v>80.4</v>
      </c>
      <c r="J177" s="64">
        <v>48.24</v>
      </c>
      <c r="K177" s="61">
        <v>75.24</v>
      </c>
      <c r="L177" s="117">
        <v>3</v>
      </c>
      <c r="M177" s="100"/>
    </row>
    <row r="178" spans="1:13" ht="12">
      <c r="A178" s="17">
        <v>174</v>
      </c>
      <c r="B178" s="100" t="s">
        <v>408</v>
      </c>
      <c r="C178" s="100" t="s">
        <v>15</v>
      </c>
      <c r="D178" s="18" t="s">
        <v>409</v>
      </c>
      <c r="E178" s="100" t="s">
        <v>403</v>
      </c>
      <c r="F178" s="100" t="s">
        <v>18</v>
      </c>
      <c r="G178" s="136">
        <v>68</v>
      </c>
      <c r="H178" s="137">
        <f t="shared" si="6"/>
        <v>27.200000000000003</v>
      </c>
      <c r="I178" s="60">
        <v>73.9</v>
      </c>
      <c r="J178" s="64">
        <v>44.34</v>
      </c>
      <c r="K178" s="61">
        <v>71.54</v>
      </c>
      <c r="L178" s="117">
        <v>4</v>
      </c>
      <c r="M178" s="100"/>
    </row>
    <row r="179" spans="1:13" ht="12">
      <c r="A179" s="17">
        <v>175</v>
      </c>
      <c r="B179" s="100" t="s">
        <v>410</v>
      </c>
      <c r="C179" s="100" t="s">
        <v>27</v>
      </c>
      <c r="D179" s="18" t="s">
        <v>411</v>
      </c>
      <c r="E179" s="100" t="s">
        <v>403</v>
      </c>
      <c r="F179" s="22" t="s">
        <v>36</v>
      </c>
      <c r="G179" s="50">
        <v>67</v>
      </c>
      <c r="H179" s="137">
        <f t="shared" si="6"/>
        <v>26.8</v>
      </c>
      <c r="I179" s="60">
        <v>76.6</v>
      </c>
      <c r="J179" s="64">
        <v>45.96</v>
      </c>
      <c r="K179" s="60">
        <v>72.76</v>
      </c>
      <c r="L179" s="142">
        <v>1</v>
      </c>
      <c r="M179" s="100" t="s">
        <v>19</v>
      </c>
    </row>
    <row r="180" spans="1:13" ht="12">
      <c r="A180" s="17">
        <v>176</v>
      </c>
      <c r="B180" s="100" t="s">
        <v>412</v>
      </c>
      <c r="C180" s="100" t="s">
        <v>15</v>
      </c>
      <c r="D180" s="18" t="s">
        <v>413</v>
      </c>
      <c r="E180" s="100" t="s">
        <v>403</v>
      </c>
      <c r="F180" s="100" t="s">
        <v>36</v>
      </c>
      <c r="G180" s="136">
        <v>65.5</v>
      </c>
      <c r="H180" s="137">
        <f t="shared" si="6"/>
        <v>26.200000000000003</v>
      </c>
      <c r="I180" s="60">
        <v>66.4</v>
      </c>
      <c r="J180" s="64">
        <v>39.84</v>
      </c>
      <c r="K180" s="61">
        <v>66.04</v>
      </c>
      <c r="L180" s="117">
        <v>2</v>
      </c>
      <c r="M180" s="100"/>
    </row>
    <row r="181" spans="1:13" ht="12">
      <c r="A181" s="17">
        <v>177</v>
      </c>
      <c r="B181" s="100" t="s">
        <v>414</v>
      </c>
      <c r="C181" s="100" t="s">
        <v>15</v>
      </c>
      <c r="D181" s="18" t="s">
        <v>415</v>
      </c>
      <c r="E181" s="100" t="s">
        <v>403</v>
      </c>
      <c r="F181" s="100" t="s">
        <v>49</v>
      </c>
      <c r="G181" s="136">
        <v>75.5</v>
      </c>
      <c r="H181" s="137">
        <f t="shared" si="6"/>
        <v>30.200000000000003</v>
      </c>
      <c r="I181" s="60">
        <v>73.6</v>
      </c>
      <c r="J181" s="64">
        <v>44.16</v>
      </c>
      <c r="K181" s="61">
        <v>74.36</v>
      </c>
      <c r="L181" s="117">
        <v>1</v>
      </c>
      <c r="M181" s="100" t="s">
        <v>19</v>
      </c>
    </row>
    <row r="182" spans="1:13" ht="12">
      <c r="A182" s="17">
        <v>178</v>
      </c>
      <c r="B182" s="100" t="s">
        <v>416</v>
      </c>
      <c r="C182" s="100" t="s">
        <v>15</v>
      </c>
      <c r="D182" s="18" t="s">
        <v>417</v>
      </c>
      <c r="E182" s="100" t="s">
        <v>403</v>
      </c>
      <c r="F182" s="100" t="s">
        <v>49</v>
      </c>
      <c r="G182" s="136">
        <v>74</v>
      </c>
      <c r="H182" s="137">
        <f t="shared" si="6"/>
        <v>29.6</v>
      </c>
      <c r="I182" s="60">
        <v>66.6</v>
      </c>
      <c r="J182" s="64">
        <v>39.96</v>
      </c>
      <c r="K182" s="61">
        <v>69.56</v>
      </c>
      <c r="L182" s="117">
        <v>2</v>
      </c>
      <c r="M182" s="100"/>
    </row>
    <row r="183" spans="1:13" ht="12">
      <c r="A183" s="17">
        <v>179</v>
      </c>
      <c r="B183" s="100" t="s">
        <v>418</v>
      </c>
      <c r="C183" s="100" t="s">
        <v>15</v>
      </c>
      <c r="D183" s="18" t="s">
        <v>419</v>
      </c>
      <c r="E183" s="100" t="s">
        <v>403</v>
      </c>
      <c r="F183" s="100" t="s">
        <v>49</v>
      </c>
      <c r="G183" s="136">
        <v>74</v>
      </c>
      <c r="H183" s="137">
        <f t="shared" si="6"/>
        <v>29.6</v>
      </c>
      <c r="I183" s="60">
        <v>61.4</v>
      </c>
      <c r="J183" s="64">
        <v>36.84</v>
      </c>
      <c r="K183" s="61">
        <v>66.44</v>
      </c>
      <c r="L183" s="117">
        <v>3</v>
      </c>
      <c r="M183" s="100"/>
    </row>
  </sheetData>
  <sheetProtection/>
  <mergeCells count="19">
    <mergeCell ref="A1:M1"/>
    <mergeCell ref="G2:H2"/>
    <mergeCell ref="I2:J2"/>
    <mergeCell ref="I38:J38"/>
    <mergeCell ref="I93:J93"/>
    <mergeCell ref="I172:J172"/>
    <mergeCell ref="A2:A4"/>
    <mergeCell ref="B2:B4"/>
    <mergeCell ref="C2:C4"/>
    <mergeCell ref="D2:D4"/>
    <mergeCell ref="E2:E4"/>
    <mergeCell ref="F2:F4"/>
    <mergeCell ref="G3:G4"/>
    <mergeCell ref="H3:H4"/>
    <mergeCell ref="I3:I4"/>
    <mergeCell ref="J3:J4"/>
    <mergeCell ref="K2:K4"/>
    <mergeCell ref="L2:L4"/>
    <mergeCell ref="M2:M4"/>
  </mergeCells>
  <printOptions/>
  <pageMargins left="0.75" right="0.75" top="0.6298611111111111" bottom="0.6" header="0.5" footer="0.1694444444444444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2015-06-16T07:38:23Z</cp:lastPrinted>
  <dcterms:created xsi:type="dcterms:W3CDTF">1996-12-17T01:32:42Z</dcterms:created>
  <dcterms:modified xsi:type="dcterms:W3CDTF">2015-06-17T06:15:08Z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2052-9.1.0.4953</vt:lpwstr>
  </property>
</Properties>
</file>