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体检原库" sheetId="1" r:id="rId1"/>
    <sheet name="Sheet5" sheetId="2" r:id="rId2"/>
  </sheets>
  <definedNames>
    <definedName name="_xlnm._FilterDatabase" localSheetId="1" hidden="1">'Sheet5'!$A$1:$G$61</definedName>
    <definedName name="_xlnm.Print_Titles" localSheetId="1">'Sheet5'!$1:$1</definedName>
  </definedNames>
  <calcPr fullCalcOnLoad="1"/>
</workbook>
</file>

<file path=xl/sharedStrings.xml><?xml version="1.0" encoding="utf-8"?>
<sst xmlns="http://schemas.openxmlformats.org/spreadsheetml/2006/main" count="520" uniqueCount="261">
  <si>
    <t>姓名</t>
  </si>
  <si>
    <t>性别</t>
  </si>
  <si>
    <t>身份证号</t>
  </si>
  <si>
    <t>报考单位名称</t>
  </si>
  <si>
    <t>单位代码</t>
  </si>
  <si>
    <t>岗位代码</t>
  </si>
  <si>
    <t>联系电话</t>
  </si>
  <si>
    <t>男</t>
  </si>
  <si>
    <t>江阴市市政建设管理处</t>
  </si>
  <si>
    <t>01</t>
  </si>
  <si>
    <t>女</t>
  </si>
  <si>
    <t>黄莉</t>
  </si>
  <si>
    <t>32021919860208702X</t>
  </si>
  <si>
    <t>13585055520/86113222</t>
  </si>
  <si>
    <t>朱玉翔</t>
  </si>
  <si>
    <t xml:space="preserve">32028119920221079X </t>
  </si>
  <si>
    <t>13812139784/86639603</t>
  </si>
  <si>
    <t>许新舟</t>
  </si>
  <si>
    <t>320219198603267030</t>
  </si>
  <si>
    <t>13962808716/86118381</t>
  </si>
  <si>
    <t>江阴市建筑工程管理处</t>
  </si>
  <si>
    <t>02</t>
  </si>
  <si>
    <t>吴小莹</t>
  </si>
  <si>
    <t>32028119901217728X</t>
  </si>
  <si>
    <t>13812102539/13961650002</t>
  </si>
  <si>
    <t>03</t>
  </si>
  <si>
    <t>沈盛</t>
  </si>
  <si>
    <t>32028119870115277X</t>
  </si>
  <si>
    <t>15852627808</t>
  </si>
  <si>
    <t>龚健</t>
  </si>
  <si>
    <t>320281199105152014</t>
  </si>
  <si>
    <t>04</t>
  </si>
  <si>
    <t>13861600555</t>
  </si>
  <si>
    <t>江阴市职业能力培训与鉴定管理中心</t>
  </si>
  <si>
    <t>05</t>
  </si>
  <si>
    <t>夏诚</t>
  </si>
  <si>
    <t>320281199111051295</t>
  </si>
  <si>
    <t>15190330533/81607268</t>
  </si>
  <si>
    <t>张明</t>
  </si>
  <si>
    <t>320281199204043016</t>
  </si>
  <si>
    <t>06</t>
  </si>
  <si>
    <t>陈蕾</t>
  </si>
  <si>
    <t>320281199201307020</t>
  </si>
  <si>
    <t>07</t>
  </si>
  <si>
    <t>13771228191/86118253</t>
  </si>
  <si>
    <t>江阴市动物疫病预防控制中心</t>
  </si>
  <si>
    <t>08</t>
  </si>
  <si>
    <t>马一珊</t>
  </si>
  <si>
    <t>320219198609027265</t>
  </si>
  <si>
    <t>13915229901/86892123</t>
  </si>
  <si>
    <t>徐逸飞</t>
  </si>
  <si>
    <t>320281199206274512</t>
  </si>
  <si>
    <t>江阴市环境监察大队</t>
  </si>
  <si>
    <t>09</t>
  </si>
  <si>
    <t>13861648817</t>
  </si>
  <si>
    <t>薛菲</t>
  </si>
  <si>
    <t>320281198901302269</t>
  </si>
  <si>
    <t>15961528259</t>
  </si>
  <si>
    <t>杜超</t>
  </si>
  <si>
    <t>320281198908261797</t>
  </si>
  <si>
    <t>10</t>
  </si>
  <si>
    <t>15961615029</t>
  </si>
  <si>
    <t>姜静</t>
  </si>
  <si>
    <t>320219198508273520</t>
  </si>
  <si>
    <t>11</t>
  </si>
  <si>
    <t>13812167861/86221924</t>
  </si>
  <si>
    <t>12</t>
  </si>
  <si>
    <t>朱政</t>
  </si>
  <si>
    <t>320219198601307772</t>
  </si>
  <si>
    <t>18115322269</t>
  </si>
  <si>
    <t>朱冰峰</t>
  </si>
  <si>
    <t>320281199012177511</t>
  </si>
  <si>
    <t>15251568522</t>
  </si>
  <si>
    <t>宣超</t>
  </si>
  <si>
    <t>13961652527</t>
  </si>
  <si>
    <t>龚莲霞</t>
  </si>
  <si>
    <t>320281199201273764</t>
  </si>
  <si>
    <t>15250809037</t>
  </si>
  <si>
    <t>许晓华</t>
  </si>
  <si>
    <t>320219198402226013</t>
  </si>
  <si>
    <t>13812579559</t>
  </si>
  <si>
    <t>汪书吉</t>
  </si>
  <si>
    <t>32092219890208904X</t>
  </si>
  <si>
    <t>15961716556</t>
  </si>
  <si>
    <t>江阴市交通事故纠纷调处中心</t>
  </si>
  <si>
    <t>13</t>
  </si>
  <si>
    <t>龚江锋</t>
  </si>
  <si>
    <t>320281198702063779</t>
  </si>
  <si>
    <t>18915216581</t>
  </si>
  <si>
    <t>陈铭</t>
  </si>
  <si>
    <t>321281198511301122</t>
  </si>
  <si>
    <t>江阴市环境卫生管理处</t>
  </si>
  <si>
    <t>14</t>
  </si>
  <si>
    <t>15251567827</t>
  </si>
  <si>
    <t>江阴市水务管理处</t>
  </si>
  <si>
    <t>15</t>
  </si>
  <si>
    <t>刘程莲</t>
  </si>
  <si>
    <t>320281198709057048</t>
  </si>
  <si>
    <t>13771281199</t>
  </si>
  <si>
    <t>16</t>
  </si>
  <si>
    <t>俞玲羚</t>
  </si>
  <si>
    <t>320281199104197261</t>
  </si>
  <si>
    <t>15861634232</t>
  </si>
  <si>
    <t>17</t>
  </si>
  <si>
    <t>周明明</t>
  </si>
  <si>
    <t>320219198403186025</t>
  </si>
  <si>
    <t>15251586634/86264286</t>
  </si>
  <si>
    <t>18</t>
  </si>
  <si>
    <t>费希</t>
  </si>
  <si>
    <t>320281199011203781</t>
  </si>
  <si>
    <t>13093117383</t>
  </si>
  <si>
    <t>刘娅琼</t>
  </si>
  <si>
    <t>320281199011046261</t>
  </si>
  <si>
    <t>19</t>
  </si>
  <si>
    <t>18861632359/86133383</t>
  </si>
  <si>
    <t>20</t>
  </si>
  <si>
    <t>沈宏</t>
  </si>
  <si>
    <t>321023198111073269</t>
  </si>
  <si>
    <t>13901451807</t>
  </si>
  <si>
    <t>21</t>
  </si>
  <si>
    <t>孙莉</t>
  </si>
  <si>
    <t>32068219880620612X</t>
  </si>
  <si>
    <t>15895385276</t>
  </si>
  <si>
    <t>22</t>
  </si>
  <si>
    <t>雷妙苗</t>
  </si>
  <si>
    <t>32028119910107176X</t>
  </si>
  <si>
    <t>13771248561</t>
  </si>
  <si>
    <t>吴惠琼</t>
  </si>
  <si>
    <t>320281199112112520</t>
  </si>
  <si>
    <t>15861641692</t>
  </si>
  <si>
    <t>23</t>
  </si>
  <si>
    <t>陆晓雯</t>
  </si>
  <si>
    <t>320281199204077064</t>
  </si>
  <si>
    <t>15251569557</t>
  </si>
  <si>
    <t>江阴市人民法院</t>
  </si>
  <si>
    <t>24</t>
  </si>
  <si>
    <t>缪晓栋</t>
  </si>
  <si>
    <t>320281199111076775</t>
  </si>
  <si>
    <t>18360813373</t>
  </si>
  <si>
    <t>益雷</t>
  </si>
  <si>
    <t>320281199103048512</t>
  </si>
  <si>
    <t>18915226212/86812534</t>
  </si>
  <si>
    <t>25</t>
  </si>
  <si>
    <t>陈依</t>
  </si>
  <si>
    <t>320281199002146527</t>
  </si>
  <si>
    <t>15061563002/86282198</t>
  </si>
  <si>
    <t>冯荣蓉</t>
  </si>
  <si>
    <t>18552036920</t>
  </si>
  <si>
    <t>徐文静</t>
  </si>
  <si>
    <t>320281199010067263</t>
  </si>
  <si>
    <t>13861609990/86870100</t>
  </si>
  <si>
    <t>丁燕新</t>
  </si>
  <si>
    <t>15261825396/86581390</t>
  </si>
  <si>
    <t>蒋梦绮</t>
  </si>
  <si>
    <t>320281199012251523</t>
  </si>
  <si>
    <t>15061552600/86592913</t>
  </si>
  <si>
    <t>沈艺</t>
  </si>
  <si>
    <t>32028119910904802X</t>
  </si>
  <si>
    <t>18651022570</t>
  </si>
  <si>
    <t>顾晓玲</t>
  </si>
  <si>
    <t>320281199106185766</t>
  </si>
  <si>
    <t>13914137364/86175909</t>
  </si>
  <si>
    <t>陈连坤</t>
  </si>
  <si>
    <t>45098119840806142X</t>
  </si>
  <si>
    <t>13626231560</t>
  </si>
  <si>
    <t>严刘燕</t>
  </si>
  <si>
    <t>320219198207213524</t>
  </si>
  <si>
    <t>13915256744</t>
  </si>
  <si>
    <t>陈超</t>
  </si>
  <si>
    <t>320281199005166515</t>
  </si>
  <si>
    <t>26</t>
  </si>
  <si>
    <t>15161619726/86292142</t>
  </si>
  <si>
    <t>蒋无畏</t>
  </si>
  <si>
    <t>320281199011023035</t>
  </si>
  <si>
    <t>13656156723</t>
  </si>
  <si>
    <t>刘智</t>
  </si>
  <si>
    <t>320281199208288037</t>
  </si>
  <si>
    <t>13815128550/86285666</t>
  </si>
  <si>
    <t>张嘉慧</t>
  </si>
  <si>
    <t>320281198810207784</t>
  </si>
  <si>
    <t>江阴市人民检察院</t>
  </si>
  <si>
    <t>27</t>
  </si>
  <si>
    <t>13812588100/86169393</t>
  </si>
  <si>
    <t>石雨薇</t>
  </si>
  <si>
    <t>320281199205268524</t>
  </si>
  <si>
    <t>15152298639/86811134</t>
  </si>
  <si>
    <t>准考证号</t>
  </si>
  <si>
    <t>320281198802198531</t>
  </si>
  <si>
    <t>320219198912074523</t>
  </si>
  <si>
    <t>320281199104281543</t>
  </si>
  <si>
    <t>笔试/技能测试成绩</t>
  </si>
  <si>
    <t>江阴市人民政府重点工程建设办公室</t>
  </si>
  <si>
    <t>江阴市工伤认定和劳动能力鉴定中心</t>
  </si>
  <si>
    <t>江阴市行政服务中心服务站</t>
  </si>
  <si>
    <t>江阴市口岸办公室</t>
  </si>
  <si>
    <t>江阴市安全生产监察大队</t>
  </si>
  <si>
    <t>江阴市博物馆</t>
  </si>
  <si>
    <t>江阴市图书馆</t>
  </si>
  <si>
    <t>江阴市文化馆</t>
  </si>
  <si>
    <t>面试成绩</t>
  </si>
  <si>
    <t>总成绩</t>
  </si>
  <si>
    <t>张翼</t>
  </si>
  <si>
    <t>刘静</t>
  </si>
  <si>
    <t>夏培培</t>
  </si>
  <si>
    <t>顾晓燕</t>
  </si>
  <si>
    <t>严丽莎</t>
  </si>
  <si>
    <t>朱阳帆</t>
  </si>
  <si>
    <t>徐德云</t>
  </si>
  <si>
    <t>夏梅花</t>
  </si>
  <si>
    <t>闫迎华</t>
  </si>
  <si>
    <t>杭彩云</t>
  </si>
  <si>
    <t>320281199209178518</t>
  </si>
  <si>
    <t>13812109209</t>
  </si>
  <si>
    <t>320281199202158522</t>
  </si>
  <si>
    <t>13812596047</t>
  </si>
  <si>
    <t>320621198910032243</t>
  </si>
  <si>
    <t>15151306753</t>
  </si>
  <si>
    <t>320281199101256529</t>
  </si>
  <si>
    <t>13915922782</t>
  </si>
  <si>
    <t>320602199102173027</t>
  </si>
  <si>
    <t>15190665505</t>
  </si>
  <si>
    <t>321182199110151018</t>
  </si>
  <si>
    <t>18362829103</t>
  </si>
  <si>
    <t>320721198810253247</t>
  </si>
  <si>
    <t>15077850769</t>
  </si>
  <si>
    <t>320125199002205228</t>
  </si>
  <si>
    <t>15996290089</t>
  </si>
  <si>
    <t>410728198203057021</t>
  </si>
  <si>
    <t>18115320685</t>
  </si>
  <si>
    <t>32062119760522106X</t>
  </si>
  <si>
    <t>18951510822</t>
  </si>
  <si>
    <t>江阴中等专业学校电子商务</t>
  </si>
  <si>
    <t>江阴市敔山湾实验学校初中数学</t>
  </si>
  <si>
    <t>江阴市敔山湾实验学校初中英语</t>
  </si>
  <si>
    <t>江苏省南菁高级中学高中语文</t>
  </si>
  <si>
    <t>江苏省南菁高级中学高中数学</t>
  </si>
  <si>
    <t>江苏省南菁高级中学高中政治</t>
  </si>
  <si>
    <t>江苏省南菁高级中学高中化学</t>
  </si>
  <si>
    <t>江阴职业技术学院高校纺织与染整</t>
  </si>
  <si>
    <t>徐志洁、周媛、陆毓华
蔡小虎</t>
  </si>
  <si>
    <t>体检序号</t>
  </si>
  <si>
    <t>备注</t>
  </si>
  <si>
    <t>放弃</t>
  </si>
  <si>
    <t>血常规</t>
  </si>
  <si>
    <t>尿常规</t>
  </si>
  <si>
    <t>肝功能</t>
  </si>
  <si>
    <t>怀孕</t>
  </si>
  <si>
    <t>肝功能，怀孕</t>
  </si>
  <si>
    <t>顾文</t>
  </si>
  <si>
    <t>320281199001258519</t>
  </si>
  <si>
    <t>15895377580/86837678</t>
  </si>
  <si>
    <t>周啸枫</t>
  </si>
  <si>
    <t>320281199012027011</t>
  </si>
  <si>
    <t>18551051668/86112141</t>
  </si>
  <si>
    <t>递补</t>
  </si>
  <si>
    <t>何卓敏</t>
  </si>
  <si>
    <t>江阴市博物馆</t>
  </si>
  <si>
    <t>陈霞</t>
  </si>
  <si>
    <t>王海珠</t>
  </si>
  <si>
    <t>不合格</t>
  </si>
  <si>
    <t>复检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</si>
</sst>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  <numFmt numFmtId="186" formatCode="0;[Red]0"/>
    <numFmt numFmtId="187" formatCode="0.00;[Red]0.00"/>
    <numFmt numFmtId="188" formatCode="0.00_ "/>
    <numFmt numFmtId="189" formatCode="0_);[Red]\(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84" fontId="4" fillId="36" borderId="10" xfId="0" applyNumberFormat="1" applyFont="1" applyFill="1" applyBorder="1" applyAlignment="1">
      <alignment horizontal="center" vertical="center" wrapText="1"/>
    </xf>
    <xf numFmtId="186" fontId="1" fillId="36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4" fontId="1" fillId="36" borderId="10" xfId="0" applyNumberFormat="1" applyFont="1" applyFill="1" applyBorder="1" applyAlignment="1">
      <alignment horizontal="center" vertical="center"/>
    </xf>
    <xf numFmtId="184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86" fontId="1" fillId="36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184" fontId="1" fillId="36" borderId="0" xfId="0" applyNumberFormat="1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xSplit="1" ySplit="1" topLeftCell="B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6" sqref="J26"/>
    </sheetView>
  </sheetViews>
  <sheetFormatPr defaultColWidth="9.00390625" defaultRowHeight="14.25"/>
  <cols>
    <col min="1" max="1" width="6.125" style="36" customWidth="1"/>
    <col min="2" max="2" width="9.625" style="36" customWidth="1"/>
    <col min="3" max="3" width="27.25390625" style="36" bestFit="1" customWidth="1"/>
    <col min="4" max="5" width="7.875" style="36" customWidth="1"/>
    <col min="6" max="6" width="15.375" style="37" customWidth="1"/>
    <col min="7" max="7" width="7.25390625" style="37" customWidth="1"/>
    <col min="8" max="8" width="7.375" style="37" customWidth="1"/>
    <col min="9" max="16384" width="9.00390625" style="7" customWidth="1"/>
  </cols>
  <sheetData>
    <row r="1" spans="1:8" s="4" customFormat="1" ht="18" customHeight="1">
      <c r="A1" s="26" t="s">
        <v>0</v>
      </c>
      <c r="B1" s="26" t="s">
        <v>186</v>
      </c>
      <c r="C1" s="26" t="s">
        <v>3</v>
      </c>
      <c r="D1" s="27" t="s">
        <v>4</v>
      </c>
      <c r="E1" s="27" t="s">
        <v>5</v>
      </c>
      <c r="F1" s="28" t="s">
        <v>190</v>
      </c>
      <c r="G1" s="28" t="s">
        <v>199</v>
      </c>
      <c r="H1" s="28" t="s">
        <v>200</v>
      </c>
    </row>
    <row r="2" spans="1:8" s="4" customFormat="1" ht="14.25" customHeight="1">
      <c r="A2" s="19" t="s">
        <v>14</v>
      </c>
      <c r="B2" s="29">
        <v>10181190110</v>
      </c>
      <c r="C2" s="19" t="s">
        <v>8</v>
      </c>
      <c r="D2" s="30" t="s">
        <v>9</v>
      </c>
      <c r="E2" s="30" t="s">
        <v>9</v>
      </c>
      <c r="F2" s="31">
        <v>62</v>
      </c>
      <c r="G2" s="31">
        <v>71.8</v>
      </c>
      <c r="H2" s="32">
        <f>F2*0.5+G2*0.5</f>
        <v>66.9</v>
      </c>
    </row>
    <row r="3" spans="1:8" s="4" customFormat="1" ht="14.25" customHeight="1">
      <c r="A3" s="19" t="s">
        <v>11</v>
      </c>
      <c r="B3" s="29">
        <v>10181190109</v>
      </c>
      <c r="C3" s="19" t="s">
        <v>8</v>
      </c>
      <c r="D3" s="30" t="s">
        <v>9</v>
      </c>
      <c r="E3" s="30" t="s">
        <v>9</v>
      </c>
      <c r="F3" s="31">
        <v>56</v>
      </c>
      <c r="G3" s="31">
        <v>75.2</v>
      </c>
      <c r="H3" s="32">
        <f>F3*0.5+G3*0.5</f>
        <v>65.6</v>
      </c>
    </row>
    <row r="4" spans="1:8" s="4" customFormat="1" ht="14.25" customHeight="1">
      <c r="A4" s="33" t="s">
        <v>248</v>
      </c>
      <c r="B4" s="34">
        <v>10181190107</v>
      </c>
      <c r="C4" s="33" t="s">
        <v>8</v>
      </c>
      <c r="D4" s="35" t="s">
        <v>9</v>
      </c>
      <c r="E4" s="35" t="s">
        <v>9</v>
      </c>
      <c r="F4" s="32">
        <v>61</v>
      </c>
      <c r="G4" s="32">
        <v>69</v>
      </c>
      <c r="H4" s="32">
        <f>F4*0.5+G4*0.5</f>
        <v>65</v>
      </c>
    </row>
    <row r="5" spans="1:8" s="4" customFormat="1" ht="14.25" customHeight="1">
      <c r="A5" s="19" t="s">
        <v>22</v>
      </c>
      <c r="B5" s="29">
        <v>10181190117</v>
      </c>
      <c r="C5" s="19" t="s">
        <v>20</v>
      </c>
      <c r="D5" s="30" t="s">
        <v>21</v>
      </c>
      <c r="E5" s="30" t="s">
        <v>21</v>
      </c>
      <c r="F5" s="31">
        <v>66</v>
      </c>
      <c r="G5" s="31">
        <v>75.8</v>
      </c>
      <c r="H5" s="32">
        <f>F5*0.5+G5*0.5</f>
        <v>70.9</v>
      </c>
    </row>
    <row r="6" spans="1:8" s="4" customFormat="1" ht="14.25" customHeight="1">
      <c r="A6" s="19" t="s">
        <v>26</v>
      </c>
      <c r="B6" s="29">
        <v>10181190128</v>
      </c>
      <c r="C6" s="33" t="s">
        <v>191</v>
      </c>
      <c r="D6" s="30" t="s">
        <v>25</v>
      </c>
      <c r="E6" s="30" t="s">
        <v>25</v>
      </c>
      <c r="F6" s="31">
        <v>67</v>
      </c>
      <c r="G6" s="31">
        <v>68.6</v>
      </c>
      <c r="H6" s="32">
        <f>F6*0.5+G6*0.5</f>
        <v>67.8</v>
      </c>
    </row>
    <row r="7" spans="1:8" s="4" customFormat="1" ht="14.25" customHeight="1">
      <c r="A7" s="33" t="s">
        <v>251</v>
      </c>
      <c r="B7" s="34">
        <v>10181190208</v>
      </c>
      <c r="C7" s="33" t="s">
        <v>192</v>
      </c>
      <c r="D7" s="35" t="s">
        <v>31</v>
      </c>
      <c r="E7" s="35" t="s">
        <v>31</v>
      </c>
      <c r="F7" s="32">
        <v>64</v>
      </c>
      <c r="G7" s="32">
        <v>71.4</v>
      </c>
      <c r="H7" s="32">
        <f>F7*0.5+G7*0.5</f>
        <v>67.7</v>
      </c>
    </row>
    <row r="8" spans="1:8" s="4" customFormat="1" ht="14.25" customHeight="1">
      <c r="A8" s="19" t="s">
        <v>35</v>
      </c>
      <c r="B8" s="29">
        <v>10181190212</v>
      </c>
      <c r="C8" s="19" t="s">
        <v>33</v>
      </c>
      <c r="D8" s="30" t="s">
        <v>34</v>
      </c>
      <c r="E8" s="30" t="s">
        <v>34</v>
      </c>
      <c r="F8" s="31">
        <v>69</v>
      </c>
      <c r="G8" s="31">
        <v>76.2</v>
      </c>
      <c r="H8" s="32">
        <f>F8*0.5+G8*0.5</f>
        <v>72.6</v>
      </c>
    </row>
    <row r="9" spans="1:8" s="4" customFormat="1" ht="14.25" customHeight="1">
      <c r="A9" s="19" t="s">
        <v>38</v>
      </c>
      <c r="B9" s="29">
        <v>10181190217</v>
      </c>
      <c r="C9" s="33" t="s">
        <v>193</v>
      </c>
      <c r="D9" s="30" t="s">
        <v>40</v>
      </c>
      <c r="E9" s="30" t="s">
        <v>40</v>
      </c>
      <c r="F9" s="31">
        <v>62</v>
      </c>
      <c r="G9" s="31">
        <v>73.4</v>
      </c>
      <c r="H9" s="32">
        <f>F9*0.5+G9*0.5</f>
        <v>67.7</v>
      </c>
    </row>
    <row r="10" spans="1:8" s="4" customFormat="1" ht="14.25" customHeight="1">
      <c r="A10" s="19" t="s">
        <v>41</v>
      </c>
      <c r="B10" s="29">
        <v>10181190219</v>
      </c>
      <c r="C10" s="33" t="s">
        <v>194</v>
      </c>
      <c r="D10" s="30" t="s">
        <v>43</v>
      </c>
      <c r="E10" s="30" t="s">
        <v>43</v>
      </c>
      <c r="F10" s="31">
        <v>51</v>
      </c>
      <c r="G10" s="31">
        <v>76.6</v>
      </c>
      <c r="H10" s="32">
        <f>F10*0.5+G10*0.5</f>
        <v>63.8</v>
      </c>
    </row>
    <row r="11" spans="1:8" s="4" customFormat="1" ht="14.25" customHeight="1">
      <c r="A11" s="19" t="s">
        <v>47</v>
      </c>
      <c r="B11" s="29">
        <v>10181190224</v>
      </c>
      <c r="C11" s="19" t="s">
        <v>45</v>
      </c>
      <c r="D11" s="30" t="s">
        <v>46</v>
      </c>
      <c r="E11" s="30" t="s">
        <v>46</v>
      </c>
      <c r="F11" s="31">
        <v>70</v>
      </c>
      <c r="G11" s="31">
        <v>71.4</v>
      </c>
      <c r="H11" s="32">
        <f>F11*0.5+G11*0.5</f>
        <v>70.7</v>
      </c>
    </row>
    <row r="12" spans="1:8" s="4" customFormat="1" ht="14.25" customHeight="1">
      <c r="A12" s="19" t="s">
        <v>50</v>
      </c>
      <c r="B12" s="29">
        <v>10181190225</v>
      </c>
      <c r="C12" s="19" t="s">
        <v>52</v>
      </c>
      <c r="D12" s="30" t="s">
        <v>53</v>
      </c>
      <c r="E12" s="30" t="s">
        <v>53</v>
      </c>
      <c r="F12" s="31">
        <v>70</v>
      </c>
      <c r="G12" s="31">
        <v>71.8</v>
      </c>
      <c r="H12" s="32">
        <f>F12*0.5+G12*0.5</f>
        <v>70.9</v>
      </c>
    </row>
    <row r="13" spans="1:8" s="4" customFormat="1" ht="14.25" customHeight="1">
      <c r="A13" s="19" t="s">
        <v>58</v>
      </c>
      <c r="B13" s="29">
        <v>10181190229</v>
      </c>
      <c r="C13" s="19" t="s">
        <v>52</v>
      </c>
      <c r="D13" s="30" t="s">
        <v>53</v>
      </c>
      <c r="E13" s="30" t="s">
        <v>60</v>
      </c>
      <c r="F13" s="31">
        <v>68</v>
      </c>
      <c r="G13" s="31">
        <v>72.6</v>
      </c>
      <c r="H13" s="32">
        <f>F13*0.5+G13*0.5</f>
        <v>70.3</v>
      </c>
    </row>
    <row r="14" spans="1:8" s="4" customFormat="1" ht="14.25" customHeight="1">
      <c r="A14" s="19" t="s">
        <v>62</v>
      </c>
      <c r="B14" s="29">
        <v>10181190302</v>
      </c>
      <c r="C14" s="19" t="s">
        <v>52</v>
      </c>
      <c r="D14" s="30" t="s">
        <v>53</v>
      </c>
      <c r="E14" s="30" t="s">
        <v>64</v>
      </c>
      <c r="F14" s="31">
        <v>67</v>
      </c>
      <c r="G14" s="31">
        <v>72</v>
      </c>
      <c r="H14" s="32">
        <f>F14*0.5+G14*0.5</f>
        <v>69.5</v>
      </c>
    </row>
    <row r="15" spans="1:8" s="4" customFormat="1" ht="14.25" customHeight="1">
      <c r="A15" s="19" t="s">
        <v>73</v>
      </c>
      <c r="B15" s="29">
        <v>10181190326</v>
      </c>
      <c r="C15" s="33" t="s">
        <v>195</v>
      </c>
      <c r="D15" s="30" t="s">
        <v>60</v>
      </c>
      <c r="E15" s="30" t="s">
        <v>66</v>
      </c>
      <c r="F15" s="31">
        <v>69</v>
      </c>
      <c r="G15" s="31">
        <v>81.4</v>
      </c>
      <c r="H15" s="32">
        <f>F15*0.5+G15*0.5</f>
        <v>75.2</v>
      </c>
    </row>
    <row r="16" spans="1:8" s="4" customFormat="1" ht="14.25" customHeight="1">
      <c r="A16" s="19" t="s">
        <v>78</v>
      </c>
      <c r="B16" s="29">
        <v>10181190707</v>
      </c>
      <c r="C16" s="33" t="s">
        <v>195</v>
      </c>
      <c r="D16" s="30" t="s">
        <v>60</v>
      </c>
      <c r="E16" s="30" t="s">
        <v>66</v>
      </c>
      <c r="F16" s="31">
        <v>72</v>
      </c>
      <c r="G16" s="31">
        <v>78.2</v>
      </c>
      <c r="H16" s="32">
        <f>F16*0.5+G16*0.5</f>
        <v>75.1</v>
      </c>
    </row>
    <row r="17" spans="1:8" s="4" customFormat="1" ht="14.25" customHeight="1">
      <c r="A17" s="19" t="s">
        <v>70</v>
      </c>
      <c r="B17" s="29">
        <v>10181190320</v>
      </c>
      <c r="C17" s="33" t="s">
        <v>195</v>
      </c>
      <c r="D17" s="30" t="s">
        <v>60</v>
      </c>
      <c r="E17" s="30" t="s">
        <v>66</v>
      </c>
      <c r="F17" s="31">
        <v>73</v>
      </c>
      <c r="G17" s="31">
        <v>76.6</v>
      </c>
      <c r="H17" s="32">
        <f>F17*0.5+G17*0.5</f>
        <v>74.8</v>
      </c>
    </row>
    <row r="18" spans="1:8" s="4" customFormat="1" ht="14.25" customHeight="1">
      <c r="A18" s="19" t="s">
        <v>75</v>
      </c>
      <c r="B18" s="29">
        <v>10181190411</v>
      </c>
      <c r="C18" s="33" t="s">
        <v>195</v>
      </c>
      <c r="D18" s="30" t="s">
        <v>60</v>
      </c>
      <c r="E18" s="30" t="s">
        <v>66</v>
      </c>
      <c r="F18" s="31">
        <v>73</v>
      </c>
      <c r="G18" s="31">
        <v>76</v>
      </c>
      <c r="H18" s="32">
        <f>F18*0.5+G18*0.5</f>
        <v>74.5</v>
      </c>
    </row>
    <row r="19" spans="1:8" s="4" customFormat="1" ht="14.25" customHeight="1">
      <c r="A19" s="19" t="s">
        <v>81</v>
      </c>
      <c r="B19" s="29">
        <v>10181190803</v>
      </c>
      <c r="C19" s="33" t="s">
        <v>195</v>
      </c>
      <c r="D19" s="30" t="s">
        <v>60</v>
      </c>
      <c r="E19" s="30" t="s">
        <v>66</v>
      </c>
      <c r="F19" s="31">
        <v>72</v>
      </c>
      <c r="G19" s="31">
        <v>76.4</v>
      </c>
      <c r="H19" s="32">
        <f>F19*0.5+G19*0.5</f>
        <v>74.2</v>
      </c>
    </row>
    <row r="20" spans="1:8" s="4" customFormat="1" ht="14.25" customHeight="1">
      <c r="A20" s="19" t="s">
        <v>67</v>
      </c>
      <c r="B20" s="29">
        <v>10181190319</v>
      </c>
      <c r="C20" s="33" t="s">
        <v>195</v>
      </c>
      <c r="D20" s="30" t="s">
        <v>60</v>
      </c>
      <c r="E20" s="30" t="s">
        <v>66</v>
      </c>
      <c r="F20" s="31">
        <v>69</v>
      </c>
      <c r="G20" s="31">
        <v>79</v>
      </c>
      <c r="H20" s="32">
        <f>F20*0.5+G20*0.5</f>
        <v>74</v>
      </c>
    </row>
    <row r="21" spans="1:8" s="4" customFormat="1" ht="14.25" customHeight="1">
      <c r="A21" s="19" t="s">
        <v>89</v>
      </c>
      <c r="B21" s="29">
        <v>10181190807</v>
      </c>
      <c r="C21" s="19" t="s">
        <v>91</v>
      </c>
      <c r="D21" s="30" t="s">
        <v>66</v>
      </c>
      <c r="E21" s="30" t="s">
        <v>92</v>
      </c>
      <c r="F21" s="31">
        <v>63</v>
      </c>
      <c r="G21" s="31">
        <v>78.4</v>
      </c>
      <c r="H21" s="32">
        <f>F21*0.5+G21*0.5</f>
        <v>70.7</v>
      </c>
    </row>
    <row r="22" spans="1:8" s="4" customFormat="1" ht="14.25" customHeight="1">
      <c r="A22" s="19" t="s">
        <v>96</v>
      </c>
      <c r="B22" s="29">
        <v>10181190813</v>
      </c>
      <c r="C22" s="19" t="s">
        <v>94</v>
      </c>
      <c r="D22" s="30" t="s">
        <v>85</v>
      </c>
      <c r="E22" s="30" t="s">
        <v>95</v>
      </c>
      <c r="F22" s="31">
        <v>62</v>
      </c>
      <c r="G22" s="31">
        <v>70.8</v>
      </c>
      <c r="H22" s="32">
        <f>F22*0.5+G22*0.5</f>
        <v>66.4</v>
      </c>
    </row>
    <row r="23" spans="1:8" s="4" customFormat="1" ht="14.25" customHeight="1">
      <c r="A23" s="19" t="s">
        <v>100</v>
      </c>
      <c r="B23" s="29">
        <v>10181190825</v>
      </c>
      <c r="C23" s="19" t="s">
        <v>94</v>
      </c>
      <c r="D23" s="30" t="s">
        <v>85</v>
      </c>
      <c r="E23" s="30" t="s">
        <v>99</v>
      </c>
      <c r="F23" s="31">
        <v>71</v>
      </c>
      <c r="G23" s="31">
        <v>76.8</v>
      </c>
      <c r="H23" s="32">
        <f>F23*0.5+G23*0.5</f>
        <v>73.9</v>
      </c>
    </row>
    <row r="24" spans="1:8" s="4" customFormat="1" ht="14.25" customHeight="1">
      <c r="A24" s="19" t="s">
        <v>104</v>
      </c>
      <c r="B24" s="29">
        <v>10181190923</v>
      </c>
      <c r="C24" s="33" t="s">
        <v>196</v>
      </c>
      <c r="D24" s="30" t="s">
        <v>92</v>
      </c>
      <c r="E24" s="30" t="s">
        <v>103</v>
      </c>
      <c r="F24" s="31">
        <v>66</v>
      </c>
      <c r="G24" s="31">
        <v>64.6</v>
      </c>
      <c r="H24" s="32">
        <f>F24*0.5+G24*0.5</f>
        <v>65.3</v>
      </c>
    </row>
    <row r="25" spans="1:8" s="4" customFormat="1" ht="14.25" customHeight="1">
      <c r="A25" s="33" t="s">
        <v>255</v>
      </c>
      <c r="B25" s="34">
        <v>10181191005</v>
      </c>
      <c r="C25" s="33" t="s">
        <v>256</v>
      </c>
      <c r="D25" s="35" t="s">
        <v>92</v>
      </c>
      <c r="E25" s="35" t="s">
        <v>107</v>
      </c>
      <c r="F25" s="32">
        <v>68</v>
      </c>
      <c r="G25" s="32">
        <v>69.2</v>
      </c>
      <c r="H25" s="32">
        <f>F25*0.5+G25*0.5</f>
        <v>68.6</v>
      </c>
    </row>
    <row r="26" spans="1:8" s="4" customFormat="1" ht="14.25" customHeight="1">
      <c r="A26" s="19" t="s">
        <v>111</v>
      </c>
      <c r="B26" s="29">
        <v>10181191006</v>
      </c>
      <c r="C26" s="33" t="s">
        <v>196</v>
      </c>
      <c r="D26" s="30" t="s">
        <v>92</v>
      </c>
      <c r="E26" s="30" t="s">
        <v>113</v>
      </c>
      <c r="F26" s="31">
        <v>53</v>
      </c>
      <c r="G26" s="31">
        <v>60.6</v>
      </c>
      <c r="H26" s="32">
        <f>F26*0.5+G26*0.5</f>
        <v>56.8</v>
      </c>
    </row>
    <row r="27" spans="1:8" s="4" customFormat="1" ht="14.25" customHeight="1">
      <c r="A27" s="19" t="s">
        <v>116</v>
      </c>
      <c r="B27" s="29">
        <v>10181191008</v>
      </c>
      <c r="C27" s="33" t="s">
        <v>197</v>
      </c>
      <c r="D27" s="30" t="s">
        <v>95</v>
      </c>
      <c r="E27" s="30" t="s">
        <v>115</v>
      </c>
      <c r="F27" s="31">
        <v>68</v>
      </c>
      <c r="G27" s="31">
        <v>69.8</v>
      </c>
      <c r="H27" s="32">
        <f>F27*0.5+G27*0.5</f>
        <v>68.9</v>
      </c>
    </row>
    <row r="28" spans="1:8" s="4" customFormat="1" ht="14.25" customHeight="1">
      <c r="A28" s="19" t="s">
        <v>120</v>
      </c>
      <c r="B28" s="29">
        <v>10181191013</v>
      </c>
      <c r="C28" s="33" t="s">
        <v>197</v>
      </c>
      <c r="D28" s="30" t="s">
        <v>95</v>
      </c>
      <c r="E28" s="30" t="s">
        <v>119</v>
      </c>
      <c r="F28" s="31">
        <v>71</v>
      </c>
      <c r="G28" s="31">
        <v>72</v>
      </c>
      <c r="H28" s="32">
        <f>F28*0.5+G28*0.5</f>
        <v>71.5</v>
      </c>
    </row>
    <row r="29" spans="1:8" s="4" customFormat="1" ht="14.25" customHeight="1">
      <c r="A29" s="19" t="s">
        <v>127</v>
      </c>
      <c r="B29" s="29">
        <v>10181191320</v>
      </c>
      <c r="C29" s="33" t="s">
        <v>197</v>
      </c>
      <c r="D29" s="30" t="s">
        <v>95</v>
      </c>
      <c r="E29" s="30" t="s">
        <v>123</v>
      </c>
      <c r="F29" s="31">
        <v>70</v>
      </c>
      <c r="G29" s="31">
        <v>73.6</v>
      </c>
      <c r="H29" s="32">
        <f>F29*0.5+G29*0.5</f>
        <v>71.8</v>
      </c>
    </row>
    <row r="30" spans="1:8" s="4" customFormat="1" ht="14.25" customHeight="1">
      <c r="A30" s="19" t="s">
        <v>124</v>
      </c>
      <c r="B30" s="29">
        <v>10181191213</v>
      </c>
      <c r="C30" s="33" t="s">
        <v>197</v>
      </c>
      <c r="D30" s="30" t="s">
        <v>95</v>
      </c>
      <c r="E30" s="30" t="s">
        <v>123</v>
      </c>
      <c r="F30" s="31">
        <v>71</v>
      </c>
      <c r="G30" s="31">
        <v>72.4</v>
      </c>
      <c r="H30" s="32">
        <f>F30*0.5+G30*0.5</f>
        <v>71.7</v>
      </c>
    </row>
    <row r="31" spans="1:8" s="4" customFormat="1" ht="14.25" customHeight="1">
      <c r="A31" s="19" t="s">
        <v>131</v>
      </c>
      <c r="B31" s="29">
        <v>10181191332</v>
      </c>
      <c r="C31" s="33" t="s">
        <v>198</v>
      </c>
      <c r="D31" s="30" t="s">
        <v>99</v>
      </c>
      <c r="E31" s="30" t="s">
        <v>130</v>
      </c>
      <c r="F31" s="31">
        <v>74</v>
      </c>
      <c r="G31" s="31">
        <v>63.6</v>
      </c>
      <c r="H31" s="32">
        <f>F31*0.5+G31*0.5</f>
        <v>68.8</v>
      </c>
    </row>
    <row r="32" spans="1:8" s="4" customFormat="1" ht="14.25" customHeight="1">
      <c r="A32" s="19" t="s">
        <v>136</v>
      </c>
      <c r="B32" s="19">
        <v>10181191504</v>
      </c>
      <c r="C32" s="19" t="s">
        <v>134</v>
      </c>
      <c r="D32" s="30" t="s">
        <v>103</v>
      </c>
      <c r="E32" s="30" t="s">
        <v>135</v>
      </c>
      <c r="F32" s="31">
        <v>74</v>
      </c>
      <c r="G32" s="31">
        <v>75.6</v>
      </c>
      <c r="H32" s="32">
        <f>F32*0.4+G32*0.6</f>
        <v>74.96</v>
      </c>
    </row>
    <row r="33" spans="1:8" s="4" customFormat="1" ht="14.25" customHeight="1">
      <c r="A33" s="19" t="s">
        <v>139</v>
      </c>
      <c r="B33" s="19">
        <v>10181191506</v>
      </c>
      <c r="C33" s="19" t="s">
        <v>134</v>
      </c>
      <c r="D33" s="30" t="s">
        <v>103</v>
      </c>
      <c r="E33" s="30" t="s">
        <v>135</v>
      </c>
      <c r="F33" s="31">
        <v>72</v>
      </c>
      <c r="G33" s="31">
        <v>74.2</v>
      </c>
      <c r="H33" s="32">
        <f>F33*0.4+G33*0.6</f>
        <v>73.32000000000001</v>
      </c>
    </row>
    <row r="34" spans="1:8" s="4" customFormat="1" ht="14.25" customHeight="1">
      <c r="A34" s="19" t="s">
        <v>153</v>
      </c>
      <c r="B34" s="19">
        <v>10181191412</v>
      </c>
      <c r="C34" s="19" t="s">
        <v>134</v>
      </c>
      <c r="D34" s="30" t="s">
        <v>103</v>
      </c>
      <c r="E34" s="30" t="s">
        <v>142</v>
      </c>
      <c r="F34" s="31">
        <v>98.15</v>
      </c>
      <c r="G34" s="31">
        <v>74</v>
      </c>
      <c r="H34" s="32">
        <f>F34*0.4+G34*0.6</f>
        <v>83.66</v>
      </c>
    </row>
    <row r="35" spans="1:8" s="4" customFormat="1" ht="14.25" customHeight="1">
      <c r="A35" s="19" t="s">
        <v>156</v>
      </c>
      <c r="B35" s="19">
        <v>10181191414</v>
      </c>
      <c r="C35" s="19" t="s">
        <v>134</v>
      </c>
      <c r="D35" s="30" t="s">
        <v>103</v>
      </c>
      <c r="E35" s="30" t="s">
        <v>142</v>
      </c>
      <c r="F35" s="31">
        <v>83.2</v>
      </c>
      <c r="G35" s="31">
        <v>78</v>
      </c>
      <c r="H35" s="32">
        <f>F35*0.4+G35*0.6</f>
        <v>80.08</v>
      </c>
    </row>
    <row r="36" spans="1:8" s="4" customFormat="1" ht="14.25" customHeight="1">
      <c r="A36" s="19" t="s">
        <v>165</v>
      </c>
      <c r="B36" s="19">
        <v>10181191419</v>
      </c>
      <c r="C36" s="19" t="s">
        <v>134</v>
      </c>
      <c r="D36" s="30" t="s">
        <v>103</v>
      </c>
      <c r="E36" s="30" t="s">
        <v>142</v>
      </c>
      <c r="F36" s="31">
        <v>86.541</v>
      </c>
      <c r="G36" s="31">
        <v>75.4</v>
      </c>
      <c r="H36" s="32">
        <f>F36*0.4+G36*0.6</f>
        <v>79.85640000000001</v>
      </c>
    </row>
    <row r="37" spans="1:8" s="4" customFormat="1" ht="14.25" customHeight="1">
      <c r="A37" s="19" t="s">
        <v>143</v>
      </c>
      <c r="B37" s="19">
        <v>10181191405</v>
      </c>
      <c r="C37" s="19" t="s">
        <v>134</v>
      </c>
      <c r="D37" s="30" t="s">
        <v>103</v>
      </c>
      <c r="E37" s="30" t="s">
        <v>142</v>
      </c>
      <c r="F37" s="31">
        <v>60.97</v>
      </c>
      <c r="G37" s="31">
        <v>77</v>
      </c>
      <c r="H37" s="32">
        <f>F37*0.4+G37*0.6</f>
        <v>70.588</v>
      </c>
    </row>
    <row r="38" spans="1:8" s="4" customFormat="1" ht="14.25" customHeight="1">
      <c r="A38" s="19" t="s">
        <v>146</v>
      </c>
      <c r="B38" s="19">
        <v>10181191407</v>
      </c>
      <c r="C38" s="19" t="s">
        <v>134</v>
      </c>
      <c r="D38" s="30" t="s">
        <v>103</v>
      </c>
      <c r="E38" s="30" t="s">
        <v>142</v>
      </c>
      <c r="F38" s="31">
        <v>55.471000000000004</v>
      </c>
      <c r="G38" s="31">
        <v>76.8</v>
      </c>
      <c r="H38" s="32">
        <f>F38*0.4+G38*0.6</f>
        <v>68.2684</v>
      </c>
    </row>
    <row r="39" spans="1:8" s="4" customFormat="1" ht="14.25" customHeight="1">
      <c r="A39" s="19" t="s">
        <v>162</v>
      </c>
      <c r="B39" s="19">
        <v>10181191417</v>
      </c>
      <c r="C39" s="19" t="s">
        <v>134</v>
      </c>
      <c r="D39" s="30" t="s">
        <v>103</v>
      </c>
      <c r="E39" s="30" t="s">
        <v>142</v>
      </c>
      <c r="F39" s="31">
        <v>63.661</v>
      </c>
      <c r="G39" s="31">
        <v>69</v>
      </c>
      <c r="H39" s="32">
        <f>F39*0.4+G39*0.6</f>
        <v>66.8644</v>
      </c>
    </row>
    <row r="40" spans="1:8" s="4" customFormat="1" ht="14.25" customHeight="1">
      <c r="A40" s="33" t="s">
        <v>257</v>
      </c>
      <c r="B40" s="33">
        <v>10181191404</v>
      </c>
      <c r="C40" s="33" t="s">
        <v>134</v>
      </c>
      <c r="D40" s="35" t="s">
        <v>103</v>
      </c>
      <c r="E40" s="35" t="s">
        <v>142</v>
      </c>
      <c r="F40" s="32">
        <v>57.681</v>
      </c>
      <c r="G40" s="32">
        <v>72.6</v>
      </c>
      <c r="H40" s="32">
        <f>F40*0.4+G40*0.6</f>
        <v>66.63239999999999</v>
      </c>
    </row>
    <row r="41" spans="1:8" s="4" customFormat="1" ht="14.25" customHeight="1">
      <c r="A41" s="33" t="s">
        <v>258</v>
      </c>
      <c r="B41" s="33">
        <v>10181191406</v>
      </c>
      <c r="C41" s="33" t="s">
        <v>134</v>
      </c>
      <c r="D41" s="35" t="s">
        <v>103</v>
      </c>
      <c r="E41" s="35" t="s">
        <v>142</v>
      </c>
      <c r="F41" s="32">
        <v>64.70100000000001</v>
      </c>
      <c r="G41" s="32">
        <v>67.2</v>
      </c>
      <c r="H41" s="32">
        <f>F41*0.4+G41*0.6</f>
        <v>66.2004</v>
      </c>
    </row>
    <row r="42" spans="1:8" s="10" customFormat="1" ht="13.5" customHeight="1">
      <c r="A42" s="19" t="s">
        <v>172</v>
      </c>
      <c r="B42" s="19">
        <v>10181191423</v>
      </c>
      <c r="C42" s="19" t="s">
        <v>134</v>
      </c>
      <c r="D42" s="30" t="s">
        <v>103</v>
      </c>
      <c r="E42" s="30" t="s">
        <v>170</v>
      </c>
      <c r="F42" s="31">
        <v>73.97</v>
      </c>
      <c r="G42" s="31">
        <v>70.2</v>
      </c>
      <c r="H42" s="32">
        <f>F42*0.4+G42*0.6</f>
        <v>71.708</v>
      </c>
    </row>
    <row r="43" spans="1:8" s="10" customFormat="1" ht="13.5" customHeight="1">
      <c r="A43" s="19" t="s">
        <v>175</v>
      </c>
      <c r="B43" s="19">
        <v>10181191424</v>
      </c>
      <c r="C43" s="19" t="s">
        <v>134</v>
      </c>
      <c r="D43" s="30" t="s">
        <v>103</v>
      </c>
      <c r="E43" s="30" t="s">
        <v>170</v>
      </c>
      <c r="F43" s="31">
        <v>60.580000000000005</v>
      </c>
      <c r="G43" s="31">
        <v>73.8</v>
      </c>
      <c r="H43" s="32">
        <f>F43*0.4+G43*0.6</f>
        <v>68.512</v>
      </c>
    </row>
    <row r="44" spans="1:8" ht="13.5" customHeight="1">
      <c r="A44" s="19" t="s">
        <v>168</v>
      </c>
      <c r="B44" s="19">
        <v>10181191421</v>
      </c>
      <c r="C44" s="19" t="s">
        <v>134</v>
      </c>
      <c r="D44" s="30" t="s">
        <v>103</v>
      </c>
      <c r="E44" s="30" t="s">
        <v>170</v>
      </c>
      <c r="F44" s="31">
        <v>56.251000000000005</v>
      </c>
      <c r="G44" s="31">
        <v>75.8</v>
      </c>
      <c r="H44" s="32">
        <f>F44*0.4+G44*0.6</f>
        <v>67.9804</v>
      </c>
    </row>
    <row r="45" spans="1:8" ht="13.5" customHeight="1">
      <c r="A45" s="19" t="s">
        <v>183</v>
      </c>
      <c r="B45" s="19">
        <v>10181191429</v>
      </c>
      <c r="C45" s="19" t="s">
        <v>180</v>
      </c>
      <c r="D45" s="30" t="s">
        <v>107</v>
      </c>
      <c r="E45" s="30" t="s">
        <v>181</v>
      </c>
      <c r="F45" s="31">
        <v>97.63</v>
      </c>
      <c r="G45" s="32">
        <v>78.8</v>
      </c>
      <c r="H45" s="32">
        <f>F45*0.4+G45*0.6</f>
        <v>86.332</v>
      </c>
    </row>
    <row r="46" spans="1:8" ht="13.5" customHeight="1">
      <c r="A46" s="19" t="s">
        <v>178</v>
      </c>
      <c r="B46" s="19">
        <v>10181191427</v>
      </c>
      <c r="C46" s="19" t="s">
        <v>180</v>
      </c>
      <c r="D46" s="30" t="s">
        <v>107</v>
      </c>
      <c r="E46" s="30" t="s">
        <v>181</v>
      </c>
      <c r="F46" s="31">
        <v>61.230000000000004</v>
      </c>
      <c r="G46" s="32">
        <v>75</v>
      </c>
      <c r="H46" s="32">
        <f>F46*0.4+G46*0.6</f>
        <v>69.492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7">
      <selection activeCell="M60" sqref="M60"/>
    </sheetView>
  </sheetViews>
  <sheetFormatPr defaultColWidth="9.00390625" defaultRowHeight="14.25"/>
  <cols>
    <col min="1" max="1" width="7.50390625" style="7" customWidth="1"/>
    <col min="2" max="2" width="6.125" style="7" customWidth="1"/>
    <col min="3" max="3" width="4.125" style="4" customWidth="1"/>
    <col min="4" max="4" width="15.75390625" style="7" customWidth="1"/>
    <col min="5" max="5" width="27.25390625" style="15" bestFit="1" customWidth="1"/>
    <col min="6" max="6" width="19.25390625" style="7" customWidth="1"/>
    <col min="7" max="7" width="12.625" style="4" customWidth="1"/>
    <col min="8" max="16384" width="9.00390625" style="7" customWidth="1"/>
  </cols>
  <sheetData>
    <row r="1" spans="1:8" s="4" customFormat="1" ht="18" customHeight="1">
      <c r="A1" s="2" t="s">
        <v>240</v>
      </c>
      <c r="B1" s="2" t="s">
        <v>0</v>
      </c>
      <c r="C1" s="3" t="s">
        <v>1</v>
      </c>
      <c r="D1" s="1" t="s">
        <v>2</v>
      </c>
      <c r="E1" s="3" t="s">
        <v>3</v>
      </c>
      <c r="F1" s="1" t="s">
        <v>6</v>
      </c>
      <c r="G1" s="9" t="s">
        <v>241</v>
      </c>
      <c r="H1" s="10" t="s">
        <v>260</v>
      </c>
    </row>
    <row r="2" spans="1:7" s="4" customFormat="1" ht="14.25" customHeight="1">
      <c r="A2" s="5"/>
      <c r="B2" s="17" t="s">
        <v>29</v>
      </c>
      <c r="C2" s="5" t="s">
        <v>7</v>
      </c>
      <c r="D2" s="6" t="s">
        <v>30</v>
      </c>
      <c r="E2" s="12" t="s">
        <v>192</v>
      </c>
      <c r="F2" s="6" t="s">
        <v>32</v>
      </c>
      <c r="G2" s="9" t="s">
        <v>242</v>
      </c>
    </row>
    <row r="3" spans="1:7" s="4" customFormat="1" ht="14.25" customHeight="1">
      <c r="A3" s="5">
        <v>1</v>
      </c>
      <c r="B3" s="5" t="s">
        <v>35</v>
      </c>
      <c r="C3" s="5" t="s">
        <v>7</v>
      </c>
      <c r="D3" s="6" t="s">
        <v>36</v>
      </c>
      <c r="E3" s="13" t="s">
        <v>33</v>
      </c>
      <c r="F3" s="6" t="s">
        <v>37</v>
      </c>
      <c r="G3" s="5"/>
    </row>
    <row r="4" spans="1:7" s="4" customFormat="1" ht="14.25" customHeight="1">
      <c r="A4" s="5">
        <v>2</v>
      </c>
      <c r="B4" s="5" t="s">
        <v>50</v>
      </c>
      <c r="C4" s="5" t="s">
        <v>7</v>
      </c>
      <c r="D4" s="6" t="s">
        <v>51</v>
      </c>
      <c r="E4" s="13" t="s">
        <v>52</v>
      </c>
      <c r="F4" s="6" t="s">
        <v>54</v>
      </c>
      <c r="G4" s="5"/>
    </row>
    <row r="5" spans="1:7" s="4" customFormat="1" ht="14.25" customHeight="1">
      <c r="A5" s="5">
        <v>3</v>
      </c>
      <c r="B5" s="5" t="s">
        <v>58</v>
      </c>
      <c r="C5" s="5" t="s">
        <v>7</v>
      </c>
      <c r="D5" s="6" t="s">
        <v>59</v>
      </c>
      <c r="E5" s="13" t="s">
        <v>52</v>
      </c>
      <c r="F5" s="6" t="s">
        <v>61</v>
      </c>
      <c r="G5" s="5"/>
    </row>
    <row r="6" spans="1:7" s="4" customFormat="1" ht="14.25" customHeight="1">
      <c r="A6" s="5">
        <v>4</v>
      </c>
      <c r="B6" s="5" t="s">
        <v>14</v>
      </c>
      <c r="C6" s="5" t="s">
        <v>7</v>
      </c>
      <c r="D6" s="6" t="s">
        <v>15</v>
      </c>
      <c r="E6" s="13" t="s">
        <v>8</v>
      </c>
      <c r="F6" s="6" t="s">
        <v>16</v>
      </c>
      <c r="G6" s="5"/>
    </row>
    <row r="7" spans="1:7" s="4" customFormat="1" ht="14.25" customHeight="1">
      <c r="A7" s="5"/>
      <c r="B7" s="17" t="s">
        <v>17</v>
      </c>
      <c r="C7" s="5" t="s">
        <v>7</v>
      </c>
      <c r="D7" s="6" t="s">
        <v>18</v>
      </c>
      <c r="E7" s="13" t="s">
        <v>8</v>
      </c>
      <c r="F7" s="6" t="s">
        <v>19</v>
      </c>
      <c r="G7" s="9" t="s">
        <v>242</v>
      </c>
    </row>
    <row r="8" spans="1:7" s="4" customFormat="1" ht="14.25" customHeight="1">
      <c r="A8" s="5">
        <v>5</v>
      </c>
      <c r="B8" s="5" t="s">
        <v>26</v>
      </c>
      <c r="C8" s="5" t="s">
        <v>7</v>
      </c>
      <c r="D8" s="6" t="s">
        <v>27</v>
      </c>
      <c r="E8" s="12" t="s">
        <v>191</v>
      </c>
      <c r="F8" s="6" t="s">
        <v>28</v>
      </c>
      <c r="G8" s="5"/>
    </row>
    <row r="9" spans="1:7" s="4" customFormat="1" ht="14.25" customHeight="1">
      <c r="A9" s="5">
        <v>6</v>
      </c>
      <c r="B9" s="5" t="s">
        <v>38</v>
      </c>
      <c r="C9" s="5" t="s">
        <v>7</v>
      </c>
      <c r="D9" s="6" t="s">
        <v>39</v>
      </c>
      <c r="E9" s="12" t="s">
        <v>193</v>
      </c>
      <c r="F9" s="5">
        <v>13915304001</v>
      </c>
      <c r="G9" s="5"/>
    </row>
    <row r="10" spans="1:7" s="4" customFormat="1" ht="14.25" customHeight="1">
      <c r="A10" s="5">
        <v>7</v>
      </c>
      <c r="B10" s="5" t="s">
        <v>67</v>
      </c>
      <c r="C10" s="5" t="s">
        <v>7</v>
      </c>
      <c r="D10" s="6" t="s">
        <v>68</v>
      </c>
      <c r="E10" s="12" t="s">
        <v>195</v>
      </c>
      <c r="F10" s="6" t="s">
        <v>69</v>
      </c>
      <c r="G10" s="5"/>
    </row>
    <row r="11" spans="1:7" s="4" customFormat="1" ht="14.25" customHeight="1">
      <c r="A11" s="5">
        <v>8</v>
      </c>
      <c r="B11" s="5" t="s">
        <v>73</v>
      </c>
      <c r="C11" s="5" t="s">
        <v>7</v>
      </c>
      <c r="D11" s="6" t="s">
        <v>187</v>
      </c>
      <c r="E11" s="12" t="s">
        <v>195</v>
      </c>
      <c r="F11" s="6" t="s">
        <v>74</v>
      </c>
      <c r="G11" s="5"/>
    </row>
    <row r="12" spans="1:7" s="4" customFormat="1" ht="14.25" customHeight="1">
      <c r="A12" s="5">
        <v>9</v>
      </c>
      <c r="B12" s="18" t="s">
        <v>78</v>
      </c>
      <c r="C12" s="5" t="s">
        <v>7</v>
      </c>
      <c r="D12" s="6" t="s">
        <v>79</v>
      </c>
      <c r="E12" s="12" t="s">
        <v>195</v>
      </c>
      <c r="F12" s="6" t="s">
        <v>80</v>
      </c>
      <c r="G12" s="16" t="s">
        <v>243</v>
      </c>
    </row>
    <row r="13" spans="1:7" s="4" customFormat="1" ht="14.25" customHeight="1">
      <c r="A13" s="5">
        <v>10</v>
      </c>
      <c r="B13" s="5" t="s">
        <v>70</v>
      </c>
      <c r="C13" s="5" t="s">
        <v>7</v>
      </c>
      <c r="D13" s="6" t="s">
        <v>71</v>
      </c>
      <c r="E13" s="12" t="s">
        <v>195</v>
      </c>
      <c r="F13" s="6" t="s">
        <v>72</v>
      </c>
      <c r="G13" s="5"/>
    </row>
    <row r="14" spans="1:7" s="4" customFormat="1" ht="14.25" customHeight="1">
      <c r="A14" s="5"/>
      <c r="B14" s="17" t="s">
        <v>86</v>
      </c>
      <c r="C14" s="5" t="s">
        <v>7</v>
      </c>
      <c r="D14" s="6" t="s">
        <v>87</v>
      </c>
      <c r="E14" s="13" t="s">
        <v>84</v>
      </c>
      <c r="F14" s="6" t="s">
        <v>88</v>
      </c>
      <c r="G14" s="9" t="s">
        <v>242</v>
      </c>
    </row>
    <row r="15" spans="1:7" s="4" customFormat="1" ht="14.25" customHeight="1">
      <c r="A15" s="5">
        <v>11</v>
      </c>
      <c r="B15" s="5" t="s">
        <v>139</v>
      </c>
      <c r="C15" s="5" t="s">
        <v>7</v>
      </c>
      <c r="D15" s="6" t="s">
        <v>140</v>
      </c>
      <c r="E15" s="13" t="s">
        <v>134</v>
      </c>
      <c r="F15" s="6" t="s">
        <v>141</v>
      </c>
      <c r="G15" s="5"/>
    </row>
    <row r="16" spans="1:7" s="4" customFormat="1" ht="14.25" customHeight="1">
      <c r="A16" s="5">
        <v>12</v>
      </c>
      <c r="B16" s="5" t="s">
        <v>136</v>
      </c>
      <c r="C16" s="5" t="s">
        <v>7</v>
      </c>
      <c r="D16" s="6" t="s">
        <v>137</v>
      </c>
      <c r="E16" s="13" t="s">
        <v>134</v>
      </c>
      <c r="F16" s="6" t="s">
        <v>138</v>
      </c>
      <c r="G16" s="5"/>
    </row>
    <row r="17" spans="1:7" s="4" customFormat="1" ht="14.25" customHeight="1">
      <c r="A17" s="5">
        <v>13</v>
      </c>
      <c r="B17" s="5" t="s">
        <v>175</v>
      </c>
      <c r="C17" s="5" t="s">
        <v>7</v>
      </c>
      <c r="D17" s="6" t="s">
        <v>176</v>
      </c>
      <c r="E17" s="13" t="s">
        <v>134</v>
      </c>
      <c r="F17" s="6" t="s">
        <v>177</v>
      </c>
      <c r="G17" s="5"/>
    </row>
    <row r="18" spans="1:7" s="4" customFormat="1" ht="14.25" customHeight="1">
      <c r="A18" s="5">
        <v>14</v>
      </c>
      <c r="B18" s="5" t="s">
        <v>172</v>
      </c>
      <c r="C18" s="5" t="s">
        <v>7</v>
      </c>
      <c r="D18" s="6" t="s">
        <v>173</v>
      </c>
      <c r="E18" s="13" t="s">
        <v>134</v>
      </c>
      <c r="F18" s="6" t="s">
        <v>174</v>
      </c>
      <c r="G18" s="5"/>
    </row>
    <row r="19" spans="1:7" s="4" customFormat="1" ht="14.25" customHeight="1">
      <c r="A19" s="5">
        <v>15</v>
      </c>
      <c r="B19" s="5" t="s">
        <v>168</v>
      </c>
      <c r="C19" s="5" t="s">
        <v>7</v>
      </c>
      <c r="D19" s="6" t="s">
        <v>169</v>
      </c>
      <c r="E19" s="13" t="s">
        <v>134</v>
      </c>
      <c r="F19" s="6" t="s">
        <v>171</v>
      </c>
      <c r="G19" s="5"/>
    </row>
    <row r="20" spans="1:7" s="4" customFormat="1" ht="14.25" customHeight="1">
      <c r="A20" s="5">
        <v>16</v>
      </c>
      <c r="B20" s="5" t="s">
        <v>201</v>
      </c>
      <c r="C20" s="5" t="s">
        <v>7</v>
      </c>
      <c r="D20" s="11" t="s">
        <v>211</v>
      </c>
      <c r="E20" s="14" t="s">
        <v>231</v>
      </c>
      <c r="F20" s="5" t="s">
        <v>212</v>
      </c>
      <c r="G20" s="5"/>
    </row>
    <row r="21" spans="1:7" s="4" customFormat="1" ht="14.25" customHeight="1">
      <c r="A21" s="5">
        <v>17</v>
      </c>
      <c r="B21" s="5" t="s">
        <v>206</v>
      </c>
      <c r="C21" s="5" t="s">
        <v>7</v>
      </c>
      <c r="D21" s="11" t="s">
        <v>221</v>
      </c>
      <c r="E21" s="14" t="s">
        <v>235</v>
      </c>
      <c r="F21" s="5" t="s">
        <v>222</v>
      </c>
      <c r="G21" s="5"/>
    </row>
    <row r="22" spans="1:7" s="4" customFormat="1" ht="14.25" customHeight="1">
      <c r="A22" s="5">
        <v>21</v>
      </c>
      <c r="B22" s="18" t="s">
        <v>55</v>
      </c>
      <c r="C22" s="5" t="s">
        <v>10</v>
      </c>
      <c r="D22" s="6" t="s">
        <v>56</v>
      </c>
      <c r="E22" s="13" t="s">
        <v>52</v>
      </c>
      <c r="F22" s="6" t="s">
        <v>57</v>
      </c>
      <c r="G22" s="16" t="s">
        <v>244</v>
      </c>
    </row>
    <row r="23" spans="1:7" s="4" customFormat="1" ht="14.25" customHeight="1">
      <c r="A23" s="5">
        <v>22</v>
      </c>
      <c r="B23" s="5" t="s">
        <v>62</v>
      </c>
      <c r="C23" s="5" t="s">
        <v>10</v>
      </c>
      <c r="D23" s="6" t="s">
        <v>63</v>
      </c>
      <c r="E23" s="13" t="s">
        <v>52</v>
      </c>
      <c r="F23" s="6" t="s">
        <v>65</v>
      </c>
      <c r="G23" s="5"/>
    </row>
    <row r="24" spans="1:7" s="4" customFormat="1" ht="14.25" customHeight="1">
      <c r="A24" s="5">
        <v>23</v>
      </c>
      <c r="B24" s="18" t="s">
        <v>11</v>
      </c>
      <c r="C24" s="5" t="s">
        <v>10</v>
      </c>
      <c r="D24" s="6" t="s">
        <v>12</v>
      </c>
      <c r="E24" s="13" t="s">
        <v>8</v>
      </c>
      <c r="F24" s="6" t="s">
        <v>13</v>
      </c>
      <c r="G24" s="16" t="s">
        <v>244</v>
      </c>
    </row>
    <row r="25" spans="1:7" s="4" customFormat="1" ht="14.25" customHeight="1">
      <c r="A25" s="5">
        <v>24</v>
      </c>
      <c r="B25" s="5" t="s">
        <v>22</v>
      </c>
      <c r="C25" s="5" t="s">
        <v>10</v>
      </c>
      <c r="D25" s="6" t="s">
        <v>23</v>
      </c>
      <c r="E25" s="13" t="s">
        <v>20</v>
      </c>
      <c r="F25" s="6" t="s">
        <v>24</v>
      </c>
      <c r="G25" s="5"/>
    </row>
    <row r="26" spans="1:7" s="4" customFormat="1" ht="14.25" customHeight="1">
      <c r="A26" s="5">
        <v>25</v>
      </c>
      <c r="B26" s="18" t="s">
        <v>47</v>
      </c>
      <c r="C26" s="5" t="s">
        <v>10</v>
      </c>
      <c r="D26" s="6" t="s">
        <v>48</v>
      </c>
      <c r="E26" s="13" t="s">
        <v>45</v>
      </c>
      <c r="F26" s="6" t="s">
        <v>49</v>
      </c>
      <c r="G26" s="16" t="s">
        <v>244</v>
      </c>
    </row>
    <row r="27" spans="1:7" s="4" customFormat="1" ht="14.25" customHeight="1">
      <c r="A27" s="5">
        <v>26</v>
      </c>
      <c r="B27" s="5" t="s">
        <v>75</v>
      </c>
      <c r="C27" s="5" t="s">
        <v>10</v>
      </c>
      <c r="D27" s="6" t="s">
        <v>76</v>
      </c>
      <c r="E27" s="12" t="s">
        <v>195</v>
      </c>
      <c r="F27" s="6" t="s">
        <v>77</v>
      </c>
      <c r="G27" s="5"/>
    </row>
    <row r="28" spans="1:7" s="4" customFormat="1" ht="14.25" customHeight="1">
      <c r="A28" s="5">
        <v>27</v>
      </c>
      <c r="B28" s="5" t="s">
        <v>81</v>
      </c>
      <c r="C28" s="5" t="s">
        <v>10</v>
      </c>
      <c r="D28" s="6" t="s">
        <v>82</v>
      </c>
      <c r="E28" s="12" t="s">
        <v>195</v>
      </c>
      <c r="F28" s="6" t="s">
        <v>83</v>
      </c>
      <c r="G28" s="5"/>
    </row>
    <row r="29" spans="1:7" s="4" customFormat="1" ht="14.25" customHeight="1">
      <c r="A29" s="5">
        <v>28</v>
      </c>
      <c r="B29" s="18" t="s">
        <v>41</v>
      </c>
      <c r="C29" s="5" t="s">
        <v>10</v>
      </c>
      <c r="D29" s="6" t="s">
        <v>42</v>
      </c>
      <c r="E29" s="12" t="s">
        <v>194</v>
      </c>
      <c r="F29" s="6" t="s">
        <v>44</v>
      </c>
      <c r="G29" s="16" t="s">
        <v>244</v>
      </c>
    </row>
    <row r="30" spans="1:7" s="4" customFormat="1" ht="14.25" customHeight="1">
      <c r="A30" s="5">
        <v>29</v>
      </c>
      <c r="B30" s="18" t="s">
        <v>89</v>
      </c>
      <c r="C30" s="5" t="s">
        <v>10</v>
      </c>
      <c r="D30" s="6" t="s">
        <v>90</v>
      </c>
      <c r="E30" s="13" t="s">
        <v>91</v>
      </c>
      <c r="F30" s="6" t="s">
        <v>93</v>
      </c>
      <c r="G30" s="16" t="s">
        <v>243</v>
      </c>
    </row>
    <row r="31" spans="1:7" s="4" customFormat="1" ht="14.25" customHeight="1">
      <c r="A31" s="5">
        <v>30</v>
      </c>
      <c r="B31" s="5" t="s">
        <v>96</v>
      </c>
      <c r="C31" s="5" t="s">
        <v>10</v>
      </c>
      <c r="D31" s="6" t="s">
        <v>97</v>
      </c>
      <c r="E31" s="13" t="s">
        <v>94</v>
      </c>
      <c r="F31" s="6" t="s">
        <v>98</v>
      </c>
      <c r="G31" s="5"/>
    </row>
    <row r="32" spans="1:7" s="4" customFormat="1" ht="14.25" customHeight="1">
      <c r="A32" s="5">
        <v>31</v>
      </c>
      <c r="B32" s="5" t="s">
        <v>100</v>
      </c>
      <c r="C32" s="5" t="s">
        <v>10</v>
      </c>
      <c r="D32" s="6" t="s">
        <v>101</v>
      </c>
      <c r="E32" s="13" t="s">
        <v>94</v>
      </c>
      <c r="F32" s="6" t="s">
        <v>102</v>
      </c>
      <c r="G32" s="5"/>
    </row>
    <row r="33" spans="1:7" s="4" customFormat="1" ht="14.25" customHeight="1">
      <c r="A33" s="5">
        <v>32</v>
      </c>
      <c r="B33" s="5" t="s">
        <v>104</v>
      </c>
      <c r="C33" s="5" t="s">
        <v>10</v>
      </c>
      <c r="D33" s="6" t="s">
        <v>105</v>
      </c>
      <c r="E33" s="12" t="s">
        <v>196</v>
      </c>
      <c r="F33" s="6" t="s">
        <v>106</v>
      </c>
      <c r="G33" s="5"/>
    </row>
    <row r="34" spans="1:7" s="4" customFormat="1" ht="14.25" customHeight="1">
      <c r="A34" s="5">
        <v>33</v>
      </c>
      <c r="B34" s="5" t="s">
        <v>108</v>
      </c>
      <c r="C34" s="5" t="s">
        <v>10</v>
      </c>
      <c r="D34" s="6" t="s">
        <v>109</v>
      </c>
      <c r="E34" s="12" t="s">
        <v>196</v>
      </c>
      <c r="F34" s="6" t="s">
        <v>110</v>
      </c>
      <c r="G34" s="5"/>
    </row>
    <row r="35" spans="1:7" s="4" customFormat="1" ht="14.25" customHeight="1">
      <c r="A35" s="5">
        <v>34</v>
      </c>
      <c r="B35" s="5" t="s">
        <v>111</v>
      </c>
      <c r="C35" s="5" t="s">
        <v>10</v>
      </c>
      <c r="D35" s="6" t="s">
        <v>112</v>
      </c>
      <c r="E35" s="12" t="s">
        <v>196</v>
      </c>
      <c r="F35" s="6" t="s">
        <v>114</v>
      </c>
      <c r="G35" s="5"/>
    </row>
    <row r="36" spans="1:7" s="4" customFormat="1" ht="14.25" customHeight="1">
      <c r="A36" s="5">
        <v>35</v>
      </c>
      <c r="B36" s="5" t="s">
        <v>116</v>
      </c>
      <c r="C36" s="5" t="s">
        <v>10</v>
      </c>
      <c r="D36" s="6" t="s">
        <v>117</v>
      </c>
      <c r="E36" s="12" t="s">
        <v>197</v>
      </c>
      <c r="F36" s="6" t="s">
        <v>118</v>
      </c>
      <c r="G36" s="5"/>
    </row>
    <row r="37" spans="1:7" s="4" customFormat="1" ht="14.25" customHeight="1">
      <c r="A37" s="5">
        <v>36</v>
      </c>
      <c r="B37" s="18" t="s">
        <v>120</v>
      </c>
      <c r="C37" s="5" t="s">
        <v>10</v>
      </c>
      <c r="D37" s="6" t="s">
        <v>121</v>
      </c>
      <c r="E37" s="12" t="s">
        <v>197</v>
      </c>
      <c r="F37" s="6" t="s">
        <v>122</v>
      </c>
      <c r="G37" s="16" t="s">
        <v>244</v>
      </c>
    </row>
    <row r="38" spans="1:7" s="4" customFormat="1" ht="14.25" customHeight="1">
      <c r="A38" s="5">
        <v>37</v>
      </c>
      <c r="B38" s="5" t="s">
        <v>127</v>
      </c>
      <c r="C38" s="5" t="s">
        <v>10</v>
      </c>
      <c r="D38" s="6" t="s">
        <v>128</v>
      </c>
      <c r="E38" s="12" t="s">
        <v>197</v>
      </c>
      <c r="F38" s="6" t="s">
        <v>129</v>
      </c>
      <c r="G38" s="5"/>
    </row>
    <row r="39" spans="1:7" s="4" customFormat="1" ht="14.25" customHeight="1">
      <c r="A39" s="5">
        <v>38</v>
      </c>
      <c r="B39" s="5" t="s">
        <v>124</v>
      </c>
      <c r="C39" s="5" t="s">
        <v>10</v>
      </c>
      <c r="D39" s="6" t="s">
        <v>125</v>
      </c>
      <c r="E39" s="12" t="s">
        <v>197</v>
      </c>
      <c r="F39" s="6" t="s">
        <v>126</v>
      </c>
      <c r="G39" s="5"/>
    </row>
    <row r="40" spans="1:7" s="4" customFormat="1" ht="14.25" customHeight="1">
      <c r="A40" s="5">
        <v>39</v>
      </c>
      <c r="B40" s="5" t="s">
        <v>131</v>
      </c>
      <c r="C40" s="5" t="s">
        <v>10</v>
      </c>
      <c r="D40" s="6" t="s">
        <v>132</v>
      </c>
      <c r="E40" s="12" t="s">
        <v>198</v>
      </c>
      <c r="F40" s="6" t="s">
        <v>133</v>
      </c>
      <c r="G40" s="5"/>
    </row>
    <row r="41" spans="1:7" s="4" customFormat="1" ht="14.25" customHeight="1">
      <c r="A41" s="5">
        <v>40</v>
      </c>
      <c r="B41" s="18" t="s">
        <v>183</v>
      </c>
      <c r="C41" s="5" t="s">
        <v>10</v>
      </c>
      <c r="D41" s="6" t="s">
        <v>184</v>
      </c>
      <c r="E41" s="13" t="s">
        <v>180</v>
      </c>
      <c r="F41" s="6" t="s">
        <v>185</v>
      </c>
      <c r="G41" s="16" t="s">
        <v>244</v>
      </c>
    </row>
    <row r="42" spans="1:7" s="4" customFormat="1" ht="14.25" customHeight="1">
      <c r="A42" s="5">
        <v>41</v>
      </c>
      <c r="B42" s="5" t="s">
        <v>178</v>
      </c>
      <c r="C42" s="5" t="s">
        <v>10</v>
      </c>
      <c r="D42" s="6" t="s">
        <v>179</v>
      </c>
      <c r="E42" s="13" t="s">
        <v>180</v>
      </c>
      <c r="F42" s="6" t="s">
        <v>182</v>
      </c>
      <c r="G42" s="5"/>
    </row>
    <row r="43" spans="1:7" s="4" customFormat="1" ht="14.25" customHeight="1">
      <c r="A43" s="5">
        <v>42</v>
      </c>
      <c r="B43" s="18" t="s">
        <v>143</v>
      </c>
      <c r="C43" s="5" t="s">
        <v>10</v>
      </c>
      <c r="D43" s="6" t="s">
        <v>144</v>
      </c>
      <c r="E43" s="13" t="s">
        <v>134</v>
      </c>
      <c r="F43" s="6" t="s">
        <v>145</v>
      </c>
      <c r="G43" s="16" t="s">
        <v>244</v>
      </c>
    </row>
    <row r="44" spans="1:8" s="4" customFormat="1" ht="14.25" customHeight="1">
      <c r="A44" s="5">
        <v>43</v>
      </c>
      <c r="B44" s="18" t="s">
        <v>151</v>
      </c>
      <c r="C44" s="5" t="s">
        <v>10</v>
      </c>
      <c r="D44" s="6" t="s">
        <v>189</v>
      </c>
      <c r="E44" s="13" t="s">
        <v>134</v>
      </c>
      <c r="F44" s="6" t="s">
        <v>152</v>
      </c>
      <c r="G44" s="9" t="s">
        <v>247</v>
      </c>
      <c r="H44" s="10" t="s">
        <v>259</v>
      </c>
    </row>
    <row r="45" spans="1:7" s="4" customFormat="1" ht="14.25" customHeight="1">
      <c r="A45" s="5">
        <v>44</v>
      </c>
      <c r="B45" s="5" t="s">
        <v>153</v>
      </c>
      <c r="C45" s="5" t="s">
        <v>10</v>
      </c>
      <c r="D45" s="6" t="s">
        <v>154</v>
      </c>
      <c r="E45" s="13" t="s">
        <v>134</v>
      </c>
      <c r="F45" s="6" t="s">
        <v>155</v>
      </c>
      <c r="G45" s="5"/>
    </row>
    <row r="46" spans="1:7" s="4" customFormat="1" ht="14.25" customHeight="1">
      <c r="A46" s="5">
        <v>45</v>
      </c>
      <c r="B46" s="5" t="s">
        <v>146</v>
      </c>
      <c r="C46" s="5" t="s">
        <v>10</v>
      </c>
      <c r="D46" s="6" t="s">
        <v>188</v>
      </c>
      <c r="E46" s="13" t="s">
        <v>134</v>
      </c>
      <c r="F46" s="6" t="s">
        <v>147</v>
      </c>
      <c r="G46" s="5"/>
    </row>
    <row r="47" spans="1:7" s="4" customFormat="1" ht="14.25" customHeight="1">
      <c r="A47" s="5">
        <v>46</v>
      </c>
      <c r="B47" s="5" t="s">
        <v>162</v>
      </c>
      <c r="C47" s="5" t="s">
        <v>10</v>
      </c>
      <c r="D47" s="6" t="s">
        <v>163</v>
      </c>
      <c r="E47" s="13" t="s">
        <v>134</v>
      </c>
      <c r="F47" s="6" t="s">
        <v>164</v>
      </c>
      <c r="G47" s="5"/>
    </row>
    <row r="48" spans="1:7" s="4" customFormat="1" ht="14.25" customHeight="1">
      <c r="A48" s="5">
        <v>47</v>
      </c>
      <c r="B48" s="19" t="s">
        <v>156</v>
      </c>
      <c r="C48" s="5" t="s">
        <v>10</v>
      </c>
      <c r="D48" s="6" t="s">
        <v>157</v>
      </c>
      <c r="E48" s="13" t="s">
        <v>134</v>
      </c>
      <c r="F48" s="6" t="s">
        <v>158</v>
      </c>
      <c r="G48" s="16" t="s">
        <v>246</v>
      </c>
    </row>
    <row r="49" spans="1:7" s="4" customFormat="1" ht="14.25" customHeight="1">
      <c r="A49" s="5">
        <v>48</v>
      </c>
      <c r="B49" s="18" t="s">
        <v>165</v>
      </c>
      <c r="C49" s="5" t="s">
        <v>10</v>
      </c>
      <c r="D49" s="6" t="s">
        <v>166</v>
      </c>
      <c r="E49" s="13" t="s">
        <v>134</v>
      </c>
      <c r="F49" s="6" t="s">
        <v>167</v>
      </c>
      <c r="G49" s="16" t="s">
        <v>244</v>
      </c>
    </row>
    <row r="50" spans="1:8" ht="14.25" customHeight="1">
      <c r="A50" s="5">
        <v>49</v>
      </c>
      <c r="B50" s="18" t="s">
        <v>159</v>
      </c>
      <c r="C50" s="5" t="s">
        <v>10</v>
      </c>
      <c r="D50" s="6" t="s">
        <v>160</v>
      </c>
      <c r="E50" s="13" t="s">
        <v>134</v>
      </c>
      <c r="F50" s="6" t="s">
        <v>161</v>
      </c>
      <c r="G50" s="16" t="s">
        <v>245</v>
      </c>
      <c r="H50" s="22" t="s">
        <v>259</v>
      </c>
    </row>
    <row r="51" spans="1:7" ht="14.25" customHeight="1">
      <c r="A51" s="5"/>
      <c r="B51" s="17" t="s">
        <v>148</v>
      </c>
      <c r="C51" s="5" t="s">
        <v>10</v>
      </c>
      <c r="D51" s="6" t="s">
        <v>149</v>
      </c>
      <c r="E51" s="13" t="s">
        <v>134</v>
      </c>
      <c r="F51" s="6" t="s">
        <v>150</v>
      </c>
      <c r="G51" s="9" t="s">
        <v>242</v>
      </c>
    </row>
    <row r="52" spans="1:7" ht="14.25" customHeight="1">
      <c r="A52" s="5">
        <v>50</v>
      </c>
      <c r="B52" s="5" t="s">
        <v>202</v>
      </c>
      <c r="C52" s="5" t="s">
        <v>10</v>
      </c>
      <c r="D52" s="11" t="s">
        <v>213</v>
      </c>
      <c r="E52" s="14" t="s">
        <v>231</v>
      </c>
      <c r="F52" s="5" t="s">
        <v>214</v>
      </c>
      <c r="G52" s="5"/>
    </row>
    <row r="53" spans="1:7" ht="14.25" customHeight="1">
      <c r="A53" s="5">
        <v>51</v>
      </c>
      <c r="B53" s="5" t="s">
        <v>203</v>
      </c>
      <c r="C53" s="5" t="s">
        <v>10</v>
      </c>
      <c r="D53" s="11" t="s">
        <v>215</v>
      </c>
      <c r="E53" s="14" t="s">
        <v>232</v>
      </c>
      <c r="F53" s="5" t="s">
        <v>216</v>
      </c>
      <c r="G53" s="5"/>
    </row>
    <row r="54" spans="1:7" ht="14.25" customHeight="1">
      <c r="A54" s="5">
        <v>52</v>
      </c>
      <c r="B54" s="18" t="s">
        <v>204</v>
      </c>
      <c r="C54" s="5" t="s">
        <v>10</v>
      </c>
      <c r="D54" s="11" t="s">
        <v>217</v>
      </c>
      <c r="E54" s="14" t="s">
        <v>233</v>
      </c>
      <c r="F54" s="5" t="s">
        <v>218</v>
      </c>
      <c r="G54" s="16" t="s">
        <v>244</v>
      </c>
    </row>
    <row r="55" spans="1:7" ht="14.25" customHeight="1">
      <c r="A55" s="5">
        <v>53</v>
      </c>
      <c r="B55" s="5" t="s">
        <v>205</v>
      </c>
      <c r="C55" s="5" t="s">
        <v>10</v>
      </c>
      <c r="D55" s="11" t="s">
        <v>219</v>
      </c>
      <c r="E55" s="14" t="s">
        <v>234</v>
      </c>
      <c r="F55" s="5" t="s">
        <v>220</v>
      </c>
      <c r="G55" s="5"/>
    </row>
    <row r="56" spans="1:7" ht="14.25" customHeight="1">
      <c r="A56" s="5">
        <v>54</v>
      </c>
      <c r="B56" s="5" t="s">
        <v>207</v>
      </c>
      <c r="C56" s="5" t="s">
        <v>10</v>
      </c>
      <c r="D56" s="11" t="s">
        <v>223</v>
      </c>
      <c r="E56" s="14" t="s">
        <v>235</v>
      </c>
      <c r="F56" s="5" t="s">
        <v>224</v>
      </c>
      <c r="G56" s="5"/>
    </row>
    <row r="57" spans="1:7" ht="14.25" customHeight="1">
      <c r="A57" s="5">
        <v>55</v>
      </c>
      <c r="B57" s="5" t="s">
        <v>208</v>
      </c>
      <c r="C57" s="5" t="s">
        <v>10</v>
      </c>
      <c r="D57" s="11" t="s">
        <v>225</v>
      </c>
      <c r="E57" s="14" t="s">
        <v>236</v>
      </c>
      <c r="F57" s="5" t="s">
        <v>226</v>
      </c>
      <c r="G57" s="5"/>
    </row>
    <row r="58" spans="1:7" ht="14.25" customHeight="1">
      <c r="A58" s="5"/>
      <c r="B58" s="17" t="s">
        <v>209</v>
      </c>
      <c r="C58" s="5" t="s">
        <v>10</v>
      </c>
      <c r="D58" s="11" t="s">
        <v>227</v>
      </c>
      <c r="E58" s="14" t="s">
        <v>237</v>
      </c>
      <c r="F58" s="5" t="s">
        <v>228</v>
      </c>
      <c r="G58" s="9" t="s">
        <v>242</v>
      </c>
    </row>
    <row r="59" spans="1:7" ht="14.25" customHeight="1">
      <c r="A59" s="5">
        <v>56</v>
      </c>
      <c r="B59" s="18" t="s">
        <v>210</v>
      </c>
      <c r="C59" s="5" t="s">
        <v>10</v>
      </c>
      <c r="D59" s="11" t="s">
        <v>229</v>
      </c>
      <c r="E59" s="14" t="s">
        <v>238</v>
      </c>
      <c r="F59" s="5" t="s">
        <v>230</v>
      </c>
      <c r="G59" s="16" t="s">
        <v>243</v>
      </c>
    </row>
    <row r="60" spans="1:7" ht="14.25" customHeight="1">
      <c r="A60" s="20"/>
      <c r="B60" s="9" t="s">
        <v>248</v>
      </c>
      <c r="C60" s="9" t="s">
        <v>7</v>
      </c>
      <c r="D60" s="8" t="s">
        <v>249</v>
      </c>
      <c r="E60" s="12" t="s">
        <v>8</v>
      </c>
      <c r="F60" s="8" t="s">
        <v>250</v>
      </c>
      <c r="G60" s="21" t="s">
        <v>254</v>
      </c>
    </row>
    <row r="61" spans="1:7" ht="14.25" customHeight="1">
      <c r="A61" s="20"/>
      <c r="B61" s="9" t="s">
        <v>251</v>
      </c>
      <c r="C61" s="9" t="s">
        <v>7</v>
      </c>
      <c r="D61" s="8" t="s">
        <v>252</v>
      </c>
      <c r="E61" s="12" t="s">
        <v>192</v>
      </c>
      <c r="F61" s="8" t="s">
        <v>253</v>
      </c>
      <c r="G61" s="21" t="s">
        <v>254</v>
      </c>
    </row>
    <row r="62" spans="1:7" ht="14.25" customHeight="1">
      <c r="A62" s="20"/>
      <c r="B62" s="21"/>
      <c r="C62" s="21"/>
      <c r="D62" s="23"/>
      <c r="E62" s="24"/>
      <c r="F62" s="23"/>
      <c r="G62" s="21"/>
    </row>
    <row r="63" spans="1:7" ht="14.25" customHeight="1">
      <c r="A63" s="20"/>
      <c r="B63" s="21"/>
      <c r="C63" s="21"/>
      <c r="D63" s="23"/>
      <c r="E63" s="24"/>
      <c r="F63" s="23"/>
      <c r="G63" s="21"/>
    </row>
    <row r="65" spans="2:6" ht="28.5" customHeight="1">
      <c r="B65" s="25" t="s">
        <v>239</v>
      </c>
      <c r="C65" s="25"/>
      <c r="D65" s="25"/>
      <c r="E65" s="25"/>
      <c r="F65" s="25"/>
    </row>
  </sheetData>
  <sheetProtection/>
  <autoFilter ref="A1:G61"/>
  <mergeCells count="1">
    <mergeCell ref="B65:F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SDWM</cp:lastModifiedBy>
  <cp:lastPrinted>2015-03-19T05:37:28Z</cp:lastPrinted>
  <dcterms:created xsi:type="dcterms:W3CDTF">2014-11-17T07:05:51Z</dcterms:created>
  <dcterms:modified xsi:type="dcterms:W3CDTF">2015-04-02T06:36:58Z</dcterms:modified>
  <cp:category/>
  <cp:version/>
  <cp:contentType/>
  <cp:contentStatus/>
</cp:coreProperties>
</file>