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'Sheet1'!$A$1:$S$95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<sst xmlns="http://schemas.openxmlformats.org/spreadsheetml/2006/main" count="910" uniqueCount="534">
  <si>
    <t>序号</t>
  </si>
  <si>
    <t>主管部门</t>
  </si>
  <si>
    <t>招聘单位</t>
  </si>
  <si>
    <t>招聘岗位名称</t>
  </si>
  <si>
    <t>招聘人数</t>
  </si>
  <si>
    <t>拟聘人员姓名</t>
  </si>
  <si>
    <t>学历</t>
  </si>
  <si>
    <t>所学专业</t>
  </si>
  <si>
    <t>聘用前工作        或学习单位</t>
  </si>
  <si>
    <t>笔试成绩</t>
  </si>
  <si>
    <t>排名</t>
  </si>
  <si>
    <t>面试成绩</t>
  </si>
  <si>
    <t>其他成绩</t>
  </si>
  <si>
    <t>总成绩</t>
  </si>
  <si>
    <t xml:space="preserve">排名 </t>
  </si>
  <si>
    <t>其他条件匹配情况</t>
  </si>
  <si>
    <t>说明</t>
  </si>
  <si>
    <t>省安全厅</t>
  </si>
  <si>
    <t>江苏国家安全教育馆</t>
  </si>
  <si>
    <t>馆员</t>
  </si>
  <si>
    <t>中国近现代史</t>
  </si>
  <si>
    <t>南京大学</t>
  </si>
  <si>
    <t>匹配</t>
  </si>
  <si>
    <t>卞乐</t>
  </si>
  <si>
    <t>本科</t>
  </si>
  <si>
    <t>艺术设计</t>
  </si>
  <si>
    <t>中浩建设股份有限公司</t>
  </si>
  <si>
    <t>硕士  研究生</t>
  </si>
  <si>
    <t>行政管理(医保)</t>
  </si>
  <si>
    <t>马亚</t>
  </si>
  <si>
    <t>行政管理（病案）</t>
  </si>
  <si>
    <t>卢钱</t>
  </si>
  <si>
    <t>信息科</t>
  </si>
  <si>
    <t>张曦</t>
  </si>
  <si>
    <t>大专</t>
  </si>
  <si>
    <t>业务办</t>
  </si>
  <si>
    <t>董力榕</t>
  </si>
  <si>
    <t>祁云</t>
  </si>
  <si>
    <t>网络安全管理</t>
  </si>
  <si>
    <t>高菲</t>
  </si>
  <si>
    <t>江苏省第二中医院</t>
  </si>
  <si>
    <t>收费处</t>
  </si>
  <si>
    <t>行政管理</t>
  </si>
  <si>
    <t>贾德清</t>
  </si>
  <si>
    <t>4</t>
  </si>
  <si>
    <t>1</t>
  </si>
  <si>
    <t>韦杰</t>
  </si>
  <si>
    <t>3</t>
  </si>
  <si>
    <t>2</t>
  </si>
  <si>
    <t>杨舒</t>
  </si>
  <si>
    <t>伍志鹏</t>
  </si>
  <si>
    <t>5</t>
  </si>
  <si>
    <t>孔晓琳</t>
  </si>
  <si>
    <t>宋云</t>
  </si>
  <si>
    <t>6</t>
  </si>
  <si>
    <t>感染管理科</t>
  </si>
  <si>
    <t>刘明星</t>
  </si>
  <si>
    <t>信息处</t>
  </si>
  <si>
    <t>王磊</t>
  </si>
  <si>
    <t>宋莲莲</t>
  </si>
  <si>
    <t>文秘</t>
  </si>
  <si>
    <t>吴霜杰</t>
  </si>
  <si>
    <t>后勤服务中心1</t>
  </si>
  <si>
    <t>朱小洁</t>
  </si>
  <si>
    <t>后勤服务中心2</t>
  </si>
  <si>
    <t>姜楠</t>
  </si>
  <si>
    <t>后勤服务中心3</t>
  </si>
  <si>
    <t>李雯</t>
  </si>
  <si>
    <t>苏州卫生职业技术学院</t>
  </si>
  <si>
    <t>财务核算</t>
  </si>
  <si>
    <t>戴译通</t>
  </si>
  <si>
    <t>硕士研究生</t>
  </si>
  <si>
    <t>国际会计与金融</t>
  </si>
  <si>
    <t>天津市滨海新区审计局</t>
  </si>
  <si>
    <t>徐州医学院附属医院</t>
  </si>
  <si>
    <t>消毒供应中心</t>
  </si>
  <si>
    <t>徐畅</t>
  </si>
  <si>
    <t>潘红莉</t>
  </si>
  <si>
    <t>杨栋</t>
  </si>
  <si>
    <t>设备处</t>
  </si>
  <si>
    <t>病房管理科（电梯维修）</t>
  </si>
  <si>
    <t>病房管理科</t>
  </si>
  <si>
    <t>病房管理科（供气中心）</t>
  </si>
  <si>
    <t>王文君</t>
  </si>
  <si>
    <t>姜小娟</t>
  </si>
  <si>
    <t>张鹏</t>
  </si>
  <si>
    <t>陈善良</t>
  </si>
  <si>
    <t>盐城卫生职业技术学院</t>
  </si>
  <si>
    <t>管理</t>
  </si>
  <si>
    <t>渠勇</t>
  </si>
  <si>
    <t>公共管理</t>
  </si>
  <si>
    <t>美国克拉克大学</t>
  </si>
  <si>
    <t>徐志敏</t>
  </si>
  <si>
    <t>教育经济与管理</t>
  </si>
  <si>
    <t>南京师范大学</t>
  </si>
  <si>
    <t>信息部门</t>
  </si>
  <si>
    <t>陈一鸣</t>
  </si>
  <si>
    <t>电子信息工程</t>
  </si>
  <si>
    <t>河海大学</t>
  </si>
  <si>
    <t>辅导员</t>
  </si>
  <si>
    <t>施海燕</t>
  </si>
  <si>
    <t>中国古代史</t>
  </si>
  <si>
    <t>广东技术师范学院</t>
  </si>
  <si>
    <t>马冬云</t>
  </si>
  <si>
    <t>中国现当代文学</t>
  </si>
  <si>
    <t>江苏师范大学</t>
  </si>
  <si>
    <t>第2名放弃，递补</t>
  </si>
  <si>
    <t>江苏省高新技术创业服务中心</t>
  </si>
  <si>
    <t>科技创业服务</t>
  </si>
  <si>
    <t>吴小伟</t>
  </si>
  <si>
    <t>硕士研究生</t>
  </si>
  <si>
    <t>计算机应用技术</t>
  </si>
  <si>
    <t>匹配</t>
  </si>
  <si>
    <t>仇松杏</t>
  </si>
  <si>
    <t>中国近现代史</t>
  </si>
  <si>
    <t>李庚</t>
  </si>
  <si>
    <t>产业经济学</t>
  </si>
  <si>
    <t>第2名放弃，递补</t>
  </si>
  <si>
    <t>省卫计委</t>
  </si>
  <si>
    <t>省科技厅</t>
  </si>
  <si>
    <t>江苏省知识产权局</t>
  </si>
  <si>
    <t>江苏省专利信息服务中心（江苏省知识产权维权援助中心）</t>
  </si>
  <si>
    <t>专利信息 咨询服务</t>
  </si>
  <si>
    <t>本科</t>
  </si>
  <si>
    <t>工商管理</t>
  </si>
  <si>
    <t>宿州市埇桥区科学技术局</t>
  </si>
  <si>
    <t>南京医科大学第二附属医院</t>
  </si>
  <si>
    <t>研究生</t>
  </si>
  <si>
    <t>社会医学与卫生事业管理</t>
  </si>
  <si>
    <t>南京中医药大学</t>
  </si>
  <si>
    <t>公共事业管理</t>
  </si>
  <si>
    <t>南通大学</t>
  </si>
  <si>
    <t>南京邮电大学/南京科敏企业管理咨询有限公司</t>
  </si>
  <si>
    <t>江苏省肿瘤医院</t>
  </si>
  <si>
    <t>病理科</t>
  </si>
  <si>
    <t>程影</t>
  </si>
  <si>
    <t>大专</t>
  </si>
  <si>
    <t>医学检验技术</t>
  </si>
  <si>
    <t>安徽中医药高等专科学校</t>
  </si>
  <si>
    <t>病案室</t>
  </si>
  <si>
    <t>黄奎</t>
  </si>
  <si>
    <t>卫生信息管理</t>
  </si>
  <si>
    <t>安徽医学高等专科学校</t>
  </si>
  <si>
    <t>李越</t>
  </si>
  <si>
    <t>江苏建康职业学院</t>
  </si>
  <si>
    <t>医教科</t>
  </si>
  <si>
    <t>胡梦雨</t>
  </si>
  <si>
    <t>公共事业管理（卫生事业管理）</t>
  </si>
  <si>
    <t>南京医科大学</t>
  </si>
  <si>
    <t>挂号收费</t>
  </si>
  <si>
    <t>阙元</t>
  </si>
  <si>
    <t>会计学</t>
  </si>
  <si>
    <t>江西财经大学</t>
  </si>
  <si>
    <t>江苏省省级机关医院</t>
  </si>
  <si>
    <t>行政事务部</t>
  </si>
  <si>
    <t>张婷</t>
  </si>
  <si>
    <t>广播电视新闻学</t>
  </si>
  <si>
    <t>江苏师范大学</t>
  </si>
  <si>
    <t>江苏省疾病预防控制中心</t>
  </si>
  <si>
    <t>财务科</t>
  </si>
  <si>
    <t>南京财经大学</t>
  </si>
  <si>
    <t>计算机科学与技术</t>
  </si>
  <si>
    <t>会计</t>
  </si>
  <si>
    <t>黄蓉</t>
  </si>
  <si>
    <t>安徽工业大学</t>
  </si>
  <si>
    <t>辅导员</t>
  </si>
  <si>
    <t>唐铭含</t>
  </si>
  <si>
    <t>针灸推拿学</t>
  </si>
  <si>
    <t>金晔</t>
  </si>
  <si>
    <t>成人教育学</t>
  </si>
  <si>
    <t>南京师范大学</t>
  </si>
  <si>
    <t>黄丹萍</t>
  </si>
  <si>
    <t>思想政治教育</t>
  </si>
  <si>
    <t>江苏大学</t>
  </si>
  <si>
    <t>孙占东</t>
  </si>
  <si>
    <t>系统生物学</t>
  </si>
  <si>
    <t>苏州大学</t>
  </si>
  <si>
    <t>朱立芳</t>
  </si>
  <si>
    <t>教育经济与管理</t>
  </si>
  <si>
    <t>南京农业大学</t>
  </si>
  <si>
    <t>桂花</t>
  </si>
  <si>
    <t>现代教育技术</t>
  </si>
  <si>
    <t>行政管理</t>
  </si>
  <si>
    <t>王文英</t>
  </si>
  <si>
    <t>中国现当代文学</t>
  </si>
  <si>
    <t>四川师范大学</t>
  </si>
  <si>
    <t>辛亭亭</t>
  </si>
  <si>
    <t>中国语言文学</t>
  </si>
  <si>
    <t>季旭</t>
  </si>
  <si>
    <t>企业管理</t>
  </si>
  <si>
    <t>上海工程技术大学</t>
  </si>
  <si>
    <t>黄竹清</t>
  </si>
  <si>
    <t>学科教学</t>
  </si>
  <si>
    <t>冯骏</t>
  </si>
  <si>
    <t>汉语言文字学</t>
  </si>
  <si>
    <t>广西师范大学</t>
  </si>
  <si>
    <t>李艳</t>
  </si>
  <si>
    <t>中国古代文学</t>
  </si>
  <si>
    <t>华东师范大学</t>
  </si>
  <si>
    <t>基建办1</t>
  </si>
  <si>
    <t>安薇</t>
  </si>
  <si>
    <t>河北工业大学</t>
  </si>
  <si>
    <t>基建办2</t>
  </si>
  <si>
    <t>骆顺强</t>
  </si>
  <si>
    <t>给水排水工程</t>
  </si>
  <si>
    <t>河海大学</t>
  </si>
  <si>
    <t>申璐</t>
  </si>
  <si>
    <t>经济学（财务会计）</t>
  </si>
  <si>
    <t>南京晓庄学院</t>
  </si>
  <si>
    <t>武思含</t>
  </si>
  <si>
    <t>中国矿业大学</t>
  </si>
  <si>
    <t>张馨月</t>
  </si>
  <si>
    <t>金融学</t>
  </si>
  <si>
    <t>南京审计学院</t>
  </si>
  <si>
    <t>赵心怡</t>
  </si>
  <si>
    <t>财务管理</t>
  </si>
  <si>
    <t>扬州大学</t>
  </si>
  <si>
    <t>张琪</t>
  </si>
  <si>
    <t>马晓阳</t>
  </si>
  <si>
    <t>徐州工程学院</t>
  </si>
  <si>
    <t>王晶晶</t>
  </si>
  <si>
    <t>会计与审计</t>
  </si>
  <si>
    <t>正润生态有限公司</t>
  </si>
  <si>
    <t>江苏省血液中心</t>
  </si>
  <si>
    <t>献血宣传</t>
  </si>
  <si>
    <t>陶玲玉</t>
  </si>
  <si>
    <t>江苏省医学会</t>
  </si>
  <si>
    <t>继续教育部</t>
  </si>
  <si>
    <t>欧莉</t>
  </si>
  <si>
    <t>眼视光学院眼科</t>
  </si>
  <si>
    <t>温州医科大学</t>
  </si>
  <si>
    <t>江苏省血吸虫病防治研究所</t>
  </si>
  <si>
    <t>财务</t>
  </si>
  <si>
    <t>何宁益</t>
  </si>
  <si>
    <t>审计学</t>
  </si>
  <si>
    <t>苏州大学附属第一医院</t>
  </si>
  <si>
    <t>6</t>
  </si>
  <si>
    <t>硕士</t>
  </si>
  <si>
    <t>公共管理</t>
  </si>
  <si>
    <t>中山大学</t>
  </si>
  <si>
    <t>山东大学</t>
  </si>
  <si>
    <t>中国科学技术大学</t>
  </si>
  <si>
    <t>社会保障</t>
  </si>
  <si>
    <t>安徽师范大学</t>
  </si>
  <si>
    <t>中国人民大学</t>
  </si>
  <si>
    <t>1</t>
  </si>
  <si>
    <t>公共卫生</t>
  </si>
  <si>
    <t>2</t>
  </si>
  <si>
    <t>电子与通信工程</t>
  </si>
  <si>
    <t>通信与信息系统</t>
  </si>
  <si>
    <t>英语语言文学</t>
  </si>
  <si>
    <t>中国地质大学</t>
  </si>
  <si>
    <t>供热供燃气通风及空调工程</t>
  </si>
  <si>
    <t>电气工程与自动化</t>
  </si>
  <si>
    <t>滨州学院</t>
  </si>
  <si>
    <t>电子信息工程</t>
  </si>
  <si>
    <t>浙江工商大学</t>
  </si>
  <si>
    <t>第1名放弃,递补</t>
  </si>
  <si>
    <t>苏州大学附属儿童医院</t>
  </si>
  <si>
    <t>宣传处</t>
  </si>
  <si>
    <t>杜鹏伟</t>
  </si>
  <si>
    <t>新闻学</t>
  </si>
  <si>
    <t>行政科室</t>
  </si>
  <si>
    <t>隋艾汝</t>
  </si>
  <si>
    <t>朱梦琳</t>
  </si>
  <si>
    <t>中南大学</t>
  </si>
  <si>
    <t>信息设备处</t>
  </si>
  <si>
    <t>谭夏</t>
  </si>
  <si>
    <t>档案学</t>
  </si>
  <si>
    <t>赵凤英</t>
  </si>
  <si>
    <t>计算机软件与理论</t>
  </si>
  <si>
    <t>南京大学</t>
  </si>
  <si>
    <t>财务处</t>
  </si>
  <si>
    <t>何聪聪</t>
  </si>
  <si>
    <t>范娜</t>
  </si>
  <si>
    <t>采供中心</t>
  </si>
  <si>
    <t>袁冶</t>
  </si>
  <si>
    <t>物流工程</t>
  </si>
  <si>
    <t>山东交通学院</t>
  </si>
  <si>
    <t>电气工程及其自动化</t>
  </si>
  <si>
    <t>南京理工大学</t>
  </si>
  <si>
    <t>淮阴工学院</t>
  </si>
  <si>
    <t>中国矿业大学徐海学院</t>
  </si>
  <si>
    <t>李菲</t>
  </si>
  <si>
    <t>苏山街道办事处</t>
  </si>
  <si>
    <t>李肖</t>
  </si>
  <si>
    <t>数控技术</t>
  </si>
  <si>
    <t>江苏省新沂市人力资源和社会保障局</t>
  </si>
  <si>
    <t>黄秋月</t>
  </si>
  <si>
    <t>南京铁道职业技术学院</t>
  </si>
  <si>
    <t>王涛</t>
  </si>
  <si>
    <t>江苏圣科智能机械制造有限公司</t>
  </si>
  <si>
    <t>金丹</t>
  </si>
  <si>
    <t>睢宁县林牧渔业局科教站</t>
  </si>
  <si>
    <t>邓朋</t>
  </si>
  <si>
    <t>机械电子工程</t>
  </si>
  <si>
    <t>徐州大旺食品有限公司</t>
  </si>
  <si>
    <t>总务处（电气）</t>
  </si>
  <si>
    <t>孟福</t>
  </si>
  <si>
    <t>电气自动化技术</t>
  </si>
  <si>
    <t>常州青鸟教育培训有限公司</t>
  </si>
  <si>
    <t>总务处（土木）</t>
  </si>
  <si>
    <t>陈昌胜</t>
  </si>
  <si>
    <t>建筑工程技术</t>
  </si>
  <si>
    <t>江苏建筑职业技术学院</t>
  </si>
  <si>
    <t>南通大学附属医院</t>
  </si>
  <si>
    <t>医务处</t>
  </si>
  <si>
    <t>卫生事业管理</t>
  </si>
  <si>
    <t>信息科</t>
  </si>
  <si>
    <t>常州大学</t>
  </si>
  <si>
    <t>宣传</t>
  </si>
  <si>
    <t>教育技术学（数字媒体）</t>
  </si>
  <si>
    <t>江苏省中医药发展研究中心</t>
  </si>
  <si>
    <t>中医药信息宣传</t>
  </si>
  <si>
    <t>孙捷</t>
  </si>
  <si>
    <t>社会医学与卫生管理</t>
  </si>
  <si>
    <t>贵州财经大学</t>
  </si>
  <si>
    <t>江苏省卫生统计信息中心</t>
  </si>
  <si>
    <t>网络管理</t>
  </si>
  <si>
    <t>陆家发</t>
  </si>
  <si>
    <t>计算机及应用</t>
  </si>
  <si>
    <t>南大苏富特科技股份有限公司</t>
  </si>
  <si>
    <t>江苏省计划生育科学技术研究所</t>
  </si>
  <si>
    <t>办公室文秘</t>
  </si>
  <si>
    <t>张伟婧</t>
  </si>
  <si>
    <t>高级涉外文秘</t>
  </si>
  <si>
    <t>广东外语外贸大学</t>
  </si>
  <si>
    <t>省公共信用信息中心</t>
  </si>
  <si>
    <t>信用研究</t>
  </si>
  <si>
    <t>陶  雯</t>
  </si>
  <si>
    <t>硕  士
研究生</t>
  </si>
  <si>
    <t>金融学</t>
  </si>
  <si>
    <t>河海大学商学院</t>
  </si>
  <si>
    <t>匹配</t>
  </si>
  <si>
    <t>施新玲</t>
  </si>
  <si>
    <t>计算机应用开发
和系统运维</t>
  </si>
  <si>
    <t>董高原</t>
  </si>
  <si>
    <t>计算机应用技术</t>
  </si>
  <si>
    <t>南京航空航天大学</t>
  </si>
  <si>
    <t>经济研究</t>
  </si>
  <si>
    <t>罗东玲</t>
  </si>
  <si>
    <t>技术经济与管理</t>
  </si>
  <si>
    <t>南京农业大学经济管理学院</t>
  </si>
  <si>
    <t>宋青青</t>
  </si>
  <si>
    <t>管理科学与工程</t>
  </si>
  <si>
    <t>江苏大学管理学院</t>
  </si>
  <si>
    <t>省发改委</t>
  </si>
  <si>
    <t>江苏省中医药研究院（江苏省中西医结合医院）</t>
  </si>
  <si>
    <t>孙恺</t>
  </si>
  <si>
    <t>蒋燕</t>
  </si>
  <si>
    <t>江苏省2015年省属事业单位统一公开招聘拟聘用人员名单公示（第二批）</t>
  </si>
  <si>
    <t>江苏省交通运输厅</t>
  </si>
  <si>
    <t>苏北航务管理处</t>
  </si>
  <si>
    <t>邵伯船闸运行调度管理</t>
  </si>
  <si>
    <t>张雅江</t>
  </si>
  <si>
    <t>本科</t>
  </si>
  <si>
    <t>英语</t>
  </si>
  <si>
    <t>黑龙江大学</t>
  </si>
  <si>
    <t>匹配</t>
  </si>
  <si>
    <t>常春晨</t>
  </si>
  <si>
    <t>营养学</t>
  </si>
  <si>
    <t>高邮市大学生   村官</t>
  </si>
  <si>
    <t>胡芳川</t>
  </si>
  <si>
    <t>生物工程</t>
  </si>
  <si>
    <t>武汉市江夏区金水办事处</t>
  </si>
  <si>
    <t>周  斌</t>
  </si>
  <si>
    <t>公共事业   管理</t>
  </si>
  <si>
    <t>待业</t>
  </si>
  <si>
    <t>泗阳船闸运行调度管理一</t>
  </si>
  <si>
    <t>张  玲</t>
  </si>
  <si>
    <t>法语</t>
  </si>
  <si>
    <t>泗阳县李口镇人民政府</t>
  </si>
  <si>
    <t>高松沾</t>
  </si>
  <si>
    <t>汉语言文学</t>
  </si>
  <si>
    <t>南京师范大学</t>
  </si>
  <si>
    <t>王  璧</t>
  </si>
  <si>
    <t>纺织工程专业</t>
  </si>
  <si>
    <t>泗阳雨润中央购物广场</t>
  </si>
  <si>
    <t>张兴旺</t>
  </si>
  <si>
    <t>艺术设计</t>
  </si>
  <si>
    <t>宿迁市宿城区数字化城市管理指挥中心</t>
  </si>
  <si>
    <t>张  乐</t>
  </si>
  <si>
    <t>硕士研  究生</t>
  </si>
  <si>
    <t>外国哲学</t>
  </si>
  <si>
    <t>南京市城市管理局监督指挥中心话务员</t>
  </si>
  <si>
    <t>陈秋雨</t>
  </si>
  <si>
    <t>行政管理</t>
  </si>
  <si>
    <t>桃岚化工园管委会</t>
  </si>
  <si>
    <t>袁  磊</t>
  </si>
  <si>
    <t>数学与应用数学专业</t>
  </si>
  <si>
    <t>泗洪县龙集镇大学生村官</t>
  </si>
  <si>
    <t>泗阳船闸运行调度管理二</t>
  </si>
  <si>
    <t>陶  承</t>
  </si>
  <si>
    <t>扬州新业劳务   公司</t>
  </si>
  <si>
    <t>李会勤</t>
  </si>
  <si>
    <t>服装设计与 工程</t>
  </si>
  <si>
    <t>宿迁市以恒医药保健品有限公司</t>
  </si>
  <si>
    <t>丁清浩</t>
  </si>
  <si>
    <t>软件工程</t>
  </si>
  <si>
    <t>淮安市环境保护局环境监测站</t>
  </si>
  <si>
    <t>相  哲</t>
  </si>
  <si>
    <t>公共管理</t>
  </si>
  <si>
    <t>王克达</t>
  </si>
  <si>
    <t>机械设计制造及其自动化</t>
  </si>
  <si>
    <t>泗阳县众兴镇税收委托代征办公室</t>
  </si>
  <si>
    <t>杨洁雨</t>
  </si>
  <si>
    <t>日语</t>
  </si>
  <si>
    <t>淮阴师范学院</t>
  </si>
  <si>
    <t>王何进</t>
  </si>
  <si>
    <t>工业工程</t>
  </si>
  <si>
    <t>第二名体检不合格，不递补。</t>
  </si>
  <si>
    <t>宿迁船闸运行调度管理一</t>
  </si>
  <si>
    <t>陈山虎</t>
  </si>
  <si>
    <t>通信工程</t>
  </si>
  <si>
    <t>宿迁市宿城区信访局</t>
  </si>
  <si>
    <t>张  岩</t>
  </si>
  <si>
    <t>电子信息工程</t>
  </si>
  <si>
    <t>宿迁市宿豫区保安乡计划生育服务中心</t>
  </si>
  <si>
    <t>卓雯琪</t>
  </si>
  <si>
    <t>金融学</t>
  </si>
  <si>
    <t>南京大学金陵  学院</t>
  </si>
  <si>
    <t>胡晓雯</t>
  </si>
  <si>
    <t>江苏师范大学</t>
  </si>
  <si>
    <t>李鸣铭</t>
  </si>
  <si>
    <t>国际经济与贸易</t>
  </si>
  <si>
    <t>徐州工程学院</t>
  </si>
  <si>
    <t>宿迁船闸运行调度管理二</t>
  </si>
  <si>
    <t>陆  遥</t>
  </si>
  <si>
    <t>服装设计</t>
  </si>
  <si>
    <t>徐海艳</t>
  </si>
  <si>
    <t>公共事业管理</t>
  </si>
  <si>
    <t>宿迁市宿城区中扬镇政府</t>
  </si>
  <si>
    <t>张艳中</t>
  </si>
  <si>
    <t>工商管理</t>
  </si>
  <si>
    <t>宿迁市宿豫区仰化镇工贸服务中心</t>
  </si>
  <si>
    <t>李  赛</t>
  </si>
  <si>
    <t>会计</t>
  </si>
  <si>
    <t>南京财经大学</t>
  </si>
  <si>
    <t>王  实</t>
  </si>
  <si>
    <t>计算机科学与技术</t>
  </si>
  <si>
    <t>宿迁市宿豫区顺河镇劳保所</t>
  </si>
  <si>
    <t>解台船闸运行调度管理</t>
  </si>
  <si>
    <t>王  爽</t>
  </si>
  <si>
    <t>热能动力工程专业</t>
  </si>
  <si>
    <t>江苏光禾生物质能源科技有限公司</t>
  </si>
  <si>
    <t>刘美子</t>
  </si>
  <si>
    <t>哲学</t>
  </si>
  <si>
    <t>徐州市宁波企业商会</t>
  </si>
  <si>
    <t>张立新</t>
  </si>
  <si>
    <t>合肥市包河区城市管理局</t>
  </si>
  <si>
    <t>李  岩</t>
  </si>
  <si>
    <t>解台船闸管理所辅助工</t>
  </si>
  <si>
    <t>邵伯航道站航政管理</t>
  </si>
  <si>
    <t>朱正中</t>
  </si>
  <si>
    <t>大专</t>
  </si>
  <si>
    <t>航海技术</t>
  </si>
  <si>
    <t>南京新海船船舶管理有限公司</t>
  </si>
  <si>
    <t>邵伯航道站船艇管理</t>
  </si>
  <si>
    <t>田飞雨</t>
  </si>
  <si>
    <t>轮机工程与技术</t>
  </si>
  <si>
    <t>江苏盐道物流有限公司</t>
  </si>
  <si>
    <t>宝应航道站航政管理</t>
  </si>
  <si>
    <t>张  应</t>
  </si>
  <si>
    <t>东海救助局</t>
  </si>
  <si>
    <t>母汶东</t>
  </si>
  <si>
    <t>邳州航道站航政管理</t>
  </si>
  <si>
    <t>王鹤翔</t>
  </si>
  <si>
    <t>连云港阿尔法海事咨询服务公司</t>
  </si>
  <si>
    <t>刘  飞</t>
  </si>
  <si>
    <t>中海国际船舶有限公司</t>
  </si>
  <si>
    <t>邳州航道站船艇管理</t>
  </si>
  <si>
    <t>李  儒</t>
  </si>
  <si>
    <t>中交三航局工程船舶有限公司</t>
  </si>
  <si>
    <t>徐州航道站航政管理</t>
  </si>
  <si>
    <t>李  旭</t>
  </si>
  <si>
    <t>北京鑫裕盛船舶管理有限公司</t>
  </si>
  <si>
    <t>徐州航道站船艇管理</t>
  </si>
  <si>
    <t>刘亭广</t>
  </si>
  <si>
    <t>轮机工程</t>
  </si>
  <si>
    <t>广州海顺船务  公司</t>
  </si>
  <si>
    <t>厅宣传中心</t>
  </si>
  <si>
    <t>新闻宣传</t>
  </si>
  <si>
    <t>顾碧阳</t>
  </si>
  <si>
    <t>本科</t>
  </si>
  <si>
    <t>汉语言文学</t>
  </si>
  <si>
    <t>江苏苏豪传媒有限公司</t>
  </si>
  <si>
    <t>朱黎黎</t>
  </si>
  <si>
    <t>硕士研究生</t>
  </si>
  <si>
    <t>汉语国际教育</t>
  </si>
  <si>
    <t>中南大学</t>
  </si>
  <si>
    <t>省职业介绍中心（省就业培训中心）</t>
  </si>
  <si>
    <t>文案策划</t>
  </si>
  <si>
    <t>徐昌竞</t>
  </si>
  <si>
    <t>财政学</t>
  </si>
  <si>
    <t>安徽博特金属复合材料制造有限公司</t>
  </si>
  <si>
    <t>—</t>
  </si>
  <si>
    <t>73.90</t>
  </si>
  <si>
    <t>计算机信息管理</t>
  </si>
  <si>
    <t>陶尚</t>
  </si>
  <si>
    <t>信息工程</t>
  </si>
  <si>
    <t>江苏有线泰州分公司</t>
  </si>
  <si>
    <t>省职业技能鉴定中心</t>
  </si>
  <si>
    <t>鉴定业务管理</t>
  </si>
  <si>
    <t>王中秋</t>
  </si>
  <si>
    <t>电气工程及其自动化</t>
  </si>
  <si>
    <t>南通通城电建安装工程有限公司</t>
  </si>
  <si>
    <t>省转业军官培训中心（省转业军官培训学校）</t>
  </si>
  <si>
    <t>网络管理</t>
  </si>
  <si>
    <t>徐硕辰</t>
  </si>
  <si>
    <t>软件工程</t>
  </si>
  <si>
    <t>江苏科技大学</t>
  </si>
  <si>
    <t>81.20</t>
  </si>
  <si>
    <t>会计</t>
  </si>
  <si>
    <t>赵丽</t>
  </si>
  <si>
    <t>徐州高新技术产业开发区管理委员会</t>
  </si>
  <si>
    <t>省行政管理科学研究所</t>
  </si>
  <si>
    <t>科研管理</t>
  </si>
  <si>
    <t>李慧茹</t>
  </si>
  <si>
    <t>行政管理</t>
  </si>
  <si>
    <t>西安建筑科技大学</t>
  </si>
  <si>
    <t>74.30</t>
  </si>
  <si>
    <t>厅财务核算中心</t>
  </si>
  <si>
    <t>顾倩芸</t>
  </si>
  <si>
    <t>会计学</t>
  </si>
  <si>
    <t>南通大学附属医院</t>
  </si>
  <si>
    <t>68.20</t>
  </si>
  <si>
    <t>省人社厅</t>
  </si>
  <si>
    <t>省经信委</t>
  </si>
  <si>
    <t>南京信息职业技术学院</t>
  </si>
  <si>
    <t>档案管理员</t>
  </si>
  <si>
    <t>赵祺</t>
  </si>
  <si>
    <t>硕士研究生</t>
  </si>
  <si>
    <t>图书情报硕士（研究方向档案管理）</t>
  </si>
  <si>
    <t>南京大学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</si>
</sst>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00"/>
    <numFmt numFmtId="179" formatCode="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);[Red]\(0.00\)"/>
  </numFmts>
  <fonts count="11">
    <font>
      <sz val="12"/>
      <name val="宋体"/>
      <family val="0"/>
    </font>
    <font>
      <sz val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10"/>
      <name val="新宋体"/>
      <family val="3"/>
    </font>
    <font>
      <sz val="10"/>
      <color indexed="8"/>
      <name val="新宋体"/>
      <family val="3"/>
    </font>
    <font>
      <sz val="10"/>
      <color indexed="63"/>
      <name val="新宋体"/>
      <family val="3"/>
    </font>
    <font>
      <sz val="10"/>
      <color indexed="8"/>
      <name val="宋体"/>
      <family val="0"/>
    </font>
    <font>
      <b/>
      <sz val="18"/>
      <name val="楷体_GB2312"/>
      <family val="3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19" applyNumberFormat="1" applyFont="1" applyFill="1" applyBorder="1" applyAlignment="1" quotePrefix="1">
      <alignment horizontal="center" vertical="center" wrapText="1"/>
      <protection/>
    </xf>
    <xf numFmtId="0" fontId="5" fillId="0" borderId="3" xfId="18" applyFont="1" applyFill="1" applyBorder="1" applyAlignment="1">
      <alignment horizontal="center" vertical="center" wrapText="1"/>
      <protection/>
    </xf>
    <xf numFmtId="0" fontId="6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49" fontId="5" fillId="0" borderId="3" xfId="19" applyNumberFormat="1" applyFont="1" applyFill="1" applyBorder="1" applyAlignment="1" quotePrefix="1">
      <alignment horizontal="center" vertical="center" wrapText="1"/>
      <protection/>
    </xf>
    <xf numFmtId="49" fontId="5" fillId="0" borderId="3" xfId="19" applyNumberFormat="1" applyFont="1" applyFill="1" applyBorder="1" applyAlignment="1">
      <alignment horizontal="center" vertical="center" wrapText="1"/>
      <protection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19" applyNumberFormat="1" applyFont="1" applyFill="1" applyBorder="1" applyAlignment="1">
      <alignment horizontal="center" vertical="center" wrapText="1"/>
      <protection/>
    </xf>
    <xf numFmtId="0" fontId="5" fillId="0" borderId="3" xfId="17" applyNumberFormat="1" applyFont="1" applyFill="1" applyBorder="1" applyAlignment="1">
      <alignment horizontal="center" vertical="center" wrapText="1"/>
      <protection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17" applyFont="1" applyFill="1" applyBorder="1" applyAlignment="1">
      <alignment horizontal="center" vertical="center" wrapText="1"/>
      <protection/>
    </xf>
    <xf numFmtId="0" fontId="7" fillId="0" borderId="3" xfId="0" applyFont="1" applyFill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84" fontId="1" fillId="0" borderId="3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NumberFormat="1" applyFont="1" applyBorder="1" applyAlignment="1" quotePrefix="1">
      <alignment horizontal="center" vertical="center" wrapText="1"/>
    </xf>
    <xf numFmtId="176" fontId="1" fillId="0" borderId="3" xfId="0" applyNumberFormat="1" applyFont="1" applyBorder="1" applyAlignment="1" quotePrefix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3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 quotePrefix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 quotePrefix="1">
      <alignment horizontal="center" vertical="center" wrapText="1"/>
    </xf>
    <xf numFmtId="0" fontId="8" fillId="0" borderId="3" xfId="16" applyFont="1" applyFill="1" applyBorder="1" applyAlignment="1">
      <alignment horizontal="center" vertical="center" wrapText="1"/>
      <protection/>
    </xf>
    <xf numFmtId="0" fontId="1" fillId="0" borderId="3" xfId="19" applyNumberFormat="1" applyFont="1" applyFill="1" applyBorder="1" applyAlignment="1">
      <alignment horizontal="center" vertical="center" wrapText="1"/>
      <protection/>
    </xf>
    <xf numFmtId="176" fontId="1" fillId="0" borderId="3" xfId="19" applyNumberFormat="1" applyFont="1" applyFill="1" applyBorder="1" applyAlignment="1">
      <alignment horizontal="center" vertical="center" wrapText="1"/>
      <protection/>
    </xf>
    <xf numFmtId="49" fontId="5" fillId="0" borderId="5" xfId="19" applyNumberFormat="1" applyFont="1" applyFill="1" applyBorder="1" applyAlignment="1" quotePrefix="1">
      <alignment horizontal="center" vertical="center" wrapText="1"/>
      <protection/>
    </xf>
    <xf numFmtId="49" fontId="5" fillId="0" borderId="6" xfId="19" applyNumberFormat="1" applyFont="1" applyFill="1" applyBorder="1" applyAlignment="1" quotePrefix="1">
      <alignment horizontal="center" vertical="center" wrapText="1"/>
      <protection/>
    </xf>
    <xf numFmtId="49" fontId="5" fillId="0" borderId="4" xfId="19" applyNumberFormat="1" applyFont="1" applyFill="1" applyBorder="1" applyAlignment="1">
      <alignment horizontal="center" vertical="center" wrapText="1"/>
      <protection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4" xfId="19" applyNumberFormat="1" applyFont="1" applyFill="1" applyBorder="1" applyAlignment="1" quotePrefix="1">
      <alignment horizontal="center" vertical="center" wrapText="1"/>
      <protection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4" xfId="19" applyNumberFormat="1" applyFont="1" applyFill="1" applyBorder="1" applyAlignment="1" quotePrefix="1">
      <alignment horizontal="center" vertical="center" wrapText="1"/>
      <protection/>
    </xf>
    <xf numFmtId="0" fontId="5" fillId="0" borderId="5" xfId="19" applyNumberFormat="1" applyFont="1" applyFill="1" applyBorder="1" applyAlignment="1" quotePrefix="1">
      <alignment horizontal="center" vertical="center" wrapText="1"/>
      <protection/>
    </xf>
    <xf numFmtId="0" fontId="5" fillId="0" borderId="6" xfId="19" applyNumberFormat="1" applyFont="1" applyFill="1" applyBorder="1" applyAlignment="1" quotePrefix="1">
      <alignment horizontal="center" vertical="center" wrapText="1"/>
      <protection/>
    </xf>
    <xf numFmtId="0" fontId="5" fillId="0" borderId="4" xfId="18" applyFont="1" applyFill="1" applyBorder="1" applyAlignment="1">
      <alignment horizontal="center" vertical="center" wrapText="1"/>
      <protection/>
    </xf>
    <xf numFmtId="0" fontId="5" fillId="0" borderId="5" xfId="18" applyFont="1" applyFill="1" applyBorder="1" applyAlignment="1">
      <alignment horizontal="center" vertical="center" wrapText="1"/>
      <protection/>
    </xf>
    <xf numFmtId="0" fontId="5" fillId="0" borderId="6" xfId="18" applyFont="1" applyFill="1" applyBorder="1" applyAlignment="1">
      <alignment horizontal="center" vertical="center" wrapText="1"/>
      <protection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5" xfId="19" applyNumberFormat="1" applyFont="1" applyFill="1" applyBorder="1" applyAlignment="1">
      <alignment horizontal="center" vertical="center" wrapText="1"/>
      <protection/>
    </xf>
    <xf numFmtId="49" fontId="5" fillId="0" borderId="6" xfId="19" applyNumberFormat="1" applyFont="1" applyFill="1" applyBorder="1" applyAlignment="1">
      <alignment horizontal="center" vertical="center" wrapText="1"/>
      <protection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3" xfId="16" applyFont="1" applyFill="1" applyBorder="1" applyAlignment="1">
      <alignment horizontal="center" vertical="center" wrapText="1"/>
      <protection/>
    </xf>
    <xf numFmtId="0" fontId="8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0">
    <cellStyle name="Normal" xfId="0"/>
    <cellStyle name="Percent" xfId="15"/>
    <cellStyle name="常规 18" xfId="16"/>
    <cellStyle name="常规 9" xfId="17"/>
    <cellStyle name="常规_2006年接收毕业生情况一览表" xfId="18"/>
    <cellStyle name="常规_Sheet1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6"/>
  <sheetViews>
    <sheetView tabSelected="1" zoomScaleSheetLayoutView="100" workbookViewId="0" topLeftCell="A132">
      <selection activeCell="A145" sqref="A145"/>
    </sheetView>
  </sheetViews>
  <sheetFormatPr defaultColWidth="9.00390625" defaultRowHeight="14.25"/>
  <cols>
    <col min="1" max="1" width="5.50390625" style="2" customWidth="1"/>
    <col min="2" max="2" width="7.875" style="2" customWidth="1"/>
    <col min="3" max="3" width="9.75390625" style="2" customWidth="1"/>
    <col min="4" max="4" width="6.125" style="2" customWidth="1"/>
    <col min="5" max="5" width="4.50390625" style="2" customWidth="1"/>
    <col min="6" max="6" width="8.75390625" style="2" customWidth="1"/>
    <col min="7" max="7" width="6.50390625" style="2" customWidth="1"/>
    <col min="8" max="8" width="12.00390625" style="2" customWidth="1"/>
    <col min="9" max="9" width="18.50390625" style="2" customWidth="1"/>
    <col min="10" max="10" width="6.125" style="2" customWidth="1"/>
    <col min="11" max="11" width="3.50390625" style="2" customWidth="1"/>
    <col min="12" max="12" width="5.875" style="2" customWidth="1"/>
    <col min="13" max="13" width="3.75390625" style="2" customWidth="1"/>
    <col min="14" max="14" width="4.75390625" style="2" customWidth="1"/>
    <col min="15" max="15" width="4.25390625" style="2" customWidth="1"/>
    <col min="16" max="16" width="6.625" style="2" customWidth="1"/>
    <col min="17" max="17" width="4.50390625" style="2" customWidth="1"/>
    <col min="18" max="18" width="8.50390625" style="2" customWidth="1"/>
    <col min="19" max="19" width="7.875" style="2" customWidth="1"/>
    <col min="20" max="16384" width="9.00390625" style="2" customWidth="1"/>
  </cols>
  <sheetData>
    <row r="1" spans="1:19" ht="39" customHeight="1">
      <c r="A1" s="91" t="s">
        <v>350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9" s="1" customFormat="1" ht="45" customHeight="1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10</v>
      </c>
      <c r="N2" s="4" t="s">
        <v>12</v>
      </c>
      <c r="O2" s="4" t="s">
        <v>10</v>
      </c>
      <c r="P2" s="4" t="s">
        <v>13</v>
      </c>
      <c r="Q2" s="4" t="s">
        <v>14</v>
      </c>
      <c r="R2" s="6" t="s">
        <v>15</v>
      </c>
      <c r="S2" s="6" t="s">
        <v>16</v>
      </c>
    </row>
    <row r="3" spans="1:19" ht="72">
      <c r="A3" s="7">
        <v>1</v>
      </c>
      <c r="B3" s="9" t="s">
        <v>120</v>
      </c>
      <c r="C3" s="9" t="s">
        <v>121</v>
      </c>
      <c r="D3" s="9" t="s">
        <v>122</v>
      </c>
      <c r="E3" s="9">
        <v>1</v>
      </c>
      <c r="F3" s="9" t="s">
        <v>349</v>
      </c>
      <c r="G3" s="9" t="s">
        <v>123</v>
      </c>
      <c r="H3" s="9" t="s">
        <v>124</v>
      </c>
      <c r="I3" s="9" t="s">
        <v>125</v>
      </c>
      <c r="J3" s="9">
        <v>71.4</v>
      </c>
      <c r="K3" s="9">
        <v>1</v>
      </c>
      <c r="L3" s="9">
        <v>73.2</v>
      </c>
      <c r="M3" s="9">
        <v>2</v>
      </c>
      <c r="N3" s="9"/>
      <c r="O3" s="9"/>
      <c r="P3" s="9">
        <v>72.3</v>
      </c>
      <c r="Q3" s="9">
        <v>1</v>
      </c>
      <c r="R3" s="9" t="s">
        <v>112</v>
      </c>
      <c r="S3" s="9"/>
    </row>
    <row r="4" spans="1:19" ht="86.25" customHeight="1">
      <c r="A4" s="7">
        <v>2</v>
      </c>
      <c r="B4" s="92" t="s">
        <v>17</v>
      </c>
      <c r="C4" s="92" t="s">
        <v>18</v>
      </c>
      <c r="D4" s="92" t="s">
        <v>19</v>
      </c>
      <c r="E4" s="8">
        <v>1</v>
      </c>
      <c r="F4" s="8" t="s">
        <v>348</v>
      </c>
      <c r="G4" s="8" t="s">
        <v>27</v>
      </c>
      <c r="H4" s="8" t="s">
        <v>20</v>
      </c>
      <c r="I4" s="8" t="s">
        <v>21</v>
      </c>
      <c r="J4" s="8">
        <v>71.5</v>
      </c>
      <c r="K4" s="8">
        <v>1</v>
      </c>
      <c r="L4" s="8">
        <v>83.4</v>
      </c>
      <c r="M4" s="8">
        <v>1</v>
      </c>
      <c r="N4" s="8"/>
      <c r="O4" s="8"/>
      <c r="P4" s="8">
        <v>77.5</v>
      </c>
      <c r="Q4" s="8">
        <v>1</v>
      </c>
      <c r="R4" s="8" t="s">
        <v>22</v>
      </c>
      <c r="S4" s="8"/>
    </row>
    <row r="5" spans="1:19" ht="86.25" customHeight="1">
      <c r="A5" s="7">
        <v>3</v>
      </c>
      <c r="B5" s="92"/>
      <c r="C5" s="92"/>
      <c r="D5" s="92"/>
      <c r="E5" s="8">
        <v>1</v>
      </c>
      <c r="F5" s="8" t="s">
        <v>23</v>
      </c>
      <c r="G5" s="8" t="s">
        <v>24</v>
      </c>
      <c r="H5" s="8" t="s">
        <v>25</v>
      </c>
      <c r="I5" s="8" t="s">
        <v>26</v>
      </c>
      <c r="J5" s="8">
        <v>69.7</v>
      </c>
      <c r="K5" s="8">
        <v>2</v>
      </c>
      <c r="L5" s="8">
        <v>81</v>
      </c>
      <c r="M5" s="8">
        <v>1</v>
      </c>
      <c r="N5" s="8"/>
      <c r="O5" s="8"/>
      <c r="P5" s="8">
        <v>75.4</v>
      </c>
      <c r="Q5" s="8">
        <v>1</v>
      </c>
      <c r="R5" s="8" t="s">
        <v>22</v>
      </c>
      <c r="S5" s="8"/>
    </row>
    <row r="6" spans="1:19" ht="36">
      <c r="A6" s="7">
        <v>4</v>
      </c>
      <c r="B6" s="76" t="s">
        <v>118</v>
      </c>
      <c r="C6" s="82" t="s">
        <v>126</v>
      </c>
      <c r="D6" s="10" t="s">
        <v>28</v>
      </c>
      <c r="E6" s="10">
        <v>1</v>
      </c>
      <c r="F6" s="10" t="s">
        <v>29</v>
      </c>
      <c r="G6" s="10" t="s">
        <v>127</v>
      </c>
      <c r="H6" s="10" t="s">
        <v>128</v>
      </c>
      <c r="I6" s="10" t="s">
        <v>129</v>
      </c>
      <c r="J6" s="10">
        <v>66.1</v>
      </c>
      <c r="K6" s="10">
        <v>1</v>
      </c>
      <c r="L6" s="10">
        <v>76.4</v>
      </c>
      <c r="M6" s="10">
        <v>1</v>
      </c>
      <c r="N6" s="10"/>
      <c r="O6" s="10"/>
      <c r="P6" s="10">
        <f>(J6+L6)/2</f>
        <v>71.25</v>
      </c>
      <c r="Q6" s="10">
        <v>1</v>
      </c>
      <c r="R6" s="10"/>
      <c r="S6" s="10"/>
    </row>
    <row r="7" spans="1:19" ht="36">
      <c r="A7" s="7">
        <v>5</v>
      </c>
      <c r="B7" s="77"/>
      <c r="C7" s="83"/>
      <c r="D7" s="10" t="s">
        <v>30</v>
      </c>
      <c r="E7" s="10">
        <v>1</v>
      </c>
      <c r="F7" s="10" t="s">
        <v>31</v>
      </c>
      <c r="G7" s="10" t="s">
        <v>123</v>
      </c>
      <c r="H7" s="10" t="s">
        <v>130</v>
      </c>
      <c r="I7" s="10" t="s">
        <v>131</v>
      </c>
      <c r="J7" s="10">
        <v>67.1</v>
      </c>
      <c r="K7" s="10">
        <v>1</v>
      </c>
      <c r="L7" s="10">
        <v>69.4</v>
      </c>
      <c r="M7" s="10">
        <v>1</v>
      </c>
      <c r="N7" s="10"/>
      <c r="O7" s="10"/>
      <c r="P7" s="10">
        <f>(J7+L7)/2</f>
        <v>68.25</v>
      </c>
      <c r="Q7" s="10">
        <v>1</v>
      </c>
      <c r="R7" s="10"/>
      <c r="S7" s="10"/>
    </row>
    <row r="8" spans="1:19" ht="36">
      <c r="A8" s="7">
        <v>6</v>
      </c>
      <c r="B8" s="77"/>
      <c r="C8" s="84"/>
      <c r="D8" s="10" t="s">
        <v>32</v>
      </c>
      <c r="E8" s="10">
        <v>1</v>
      </c>
      <c r="F8" s="10" t="s">
        <v>33</v>
      </c>
      <c r="G8" s="10" t="s">
        <v>127</v>
      </c>
      <c r="H8" s="10" t="s">
        <v>111</v>
      </c>
      <c r="I8" s="10" t="s">
        <v>132</v>
      </c>
      <c r="J8" s="10">
        <v>59</v>
      </c>
      <c r="K8" s="10">
        <v>2</v>
      </c>
      <c r="L8" s="10">
        <v>80</v>
      </c>
      <c r="M8" s="10">
        <v>1</v>
      </c>
      <c r="N8" s="10"/>
      <c r="O8" s="10"/>
      <c r="P8" s="10">
        <f>(J8+L8)/2</f>
        <v>69.5</v>
      </c>
      <c r="Q8" s="10">
        <v>1</v>
      </c>
      <c r="R8" s="10"/>
      <c r="S8" s="10"/>
    </row>
    <row r="9" spans="1:19" ht="24">
      <c r="A9" s="7">
        <v>7</v>
      </c>
      <c r="B9" s="77"/>
      <c r="C9" s="85" t="s">
        <v>133</v>
      </c>
      <c r="D9" s="11" t="s">
        <v>134</v>
      </c>
      <c r="E9" s="11">
        <v>1</v>
      </c>
      <c r="F9" s="11" t="s">
        <v>135</v>
      </c>
      <c r="G9" s="12" t="s">
        <v>136</v>
      </c>
      <c r="H9" s="12" t="s">
        <v>137</v>
      </c>
      <c r="I9" s="12" t="s">
        <v>138</v>
      </c>
      <c r="J9" s="13">
        <v>59.1</v>
      </c>
      <c r="K9" s="12">
        <v>2</v>
      </c>
      <c r="L9" s="13">
        <v>76</v>
      </c>
      <c r="M9" s="12">
        <v>1</v>
      </c>
      <c r="N9" s="12"/>
      <c r="O9" s="12"/>
      <c r="P9" s="13">
        <v>67.55</v>
      </c>
      <c r="Q9" s="12">
        <v>1</v>
      </c>
      <c r="R9" s="12" t="s">
        <v>112</v>
      </c>
      <c r="S9" s="12"/>
    </row>
    <row r="10" spans="1:19" ht="24" customHeight="1">
      <c r="A10" s="7">
        <v>8</v>
      </c>
      <c r="B10" s="77"/>
      <c r="C10" s="86"/>
      <c r="D10" s="11" t="s">
        <v>139</v>
      </c>
      <c r="E10" s="11">
        <v>2</v>
      </c>
      <c r="F10" s="11" t="s">
        <v>140</v>
      </c>
      <c r="G10" s="12" t="s">
        <v>34</v>
      </c>
      <c r="H10" s="12" t="s">
        <v>141</v>
      </c>
      <c r="I10" s="12" t="s">
        <v>142</v>
      </c>
      <c r="J10" s="13">
        <v>72.3</v>
      </c>
      <c r="K10" s="12">
        <v>1</v>
      </c>
      <c r="L10" s="13">
        <v>74.16666666666667</v>
      </c>
      <c r="M10" s="12">
        <v>2</v>
      </c>
      <c r="N10" s="12"/>
      <c r="O10" s="12"/>
      <c r="P10" s="13">
        <v>73.23333333333333</v>
      </c>
      <c r="Q10" s="12">
        <v>1</v>
      </c>
      <c r="R10" s="12" t="s">
        <v>112</v>
      </c>
      <c r="S10" s="12"/>
    </row>
    <row r="11" spans="1:19" ht="24" customHeight="1">
      <c r="A11" s="7">
        <v>9</v>
      </c>
      <c r="B11" s="77"/>
      <c r="C11" s="86"/>
      <c r="D11" s="11" t="s">
        <v>139</v>
      </c>
      <c r="E11" s="11"/>
      <c r="F11" s="11" t="s">
        <v>143</v>
      </c>
      <c r="G11" s="12" t="s">
        <v>136</v>
      </c>
      <c r="H11" s="12" t="s">
        <v>141</v>
      </c>
      <c r="I11" s="12" t="s">
        <v>144</v>
      </c>
      <c r="J11" s="13">
        <v>66</v>
      </c>
      <c r="K11" s="12">
        <v>3</v>
      </c>
      <c r="L11" s="13">
        <v>78.16666666666667</v>
      </c>
      <c r="M11" s="12">
        <v>1</v>
      </c>
      <c r="N11" s="12"/>
      <c r="O11" s="12"/>
      <c r="P11" s="13">
        <v>72.08333333333334</v>
      </c>
      <c r="Q11" s="12">
        <v>2</v>
      </c>
      <c r="R11" s="12" t="s">
        <v>112</v>
      </c>
      <c r="S11" s="12"/>
    </row>
    <row r="12" spans="1:19" ht="36">
      <c r="A12" s="7">
        <v>10</v>
      </c>
      <c r="B12" s="77"/>
      <c r="C12" s="86"/>
      <c r="D12" s="11" t="s">
        <v>145</v>
      </c>
      <c r="E12" s="11">
        <v>1</v>
      </c>
      <c r="F12" s="11" t="s">
        <v>146</v>
      </c>
      <c r="G12" s="12" t="s">
        <v>123</v>
      </c>
      <c r="H12" s="12" t="s">
        <v>147</v>
      </c>
      <c r="I12" s="12" t="s">
        <v>148</v>
      </c>
      <c r="J12" s="13">
        <v>67.1</v>
      </c>
      <c r="K12" s="12">
        <v>1</v>
      </c>
      <c r="L12" s="13">
        <v>77</v>
      </c>
      <c r="M12" s="12">
        <v>1</v>
      </c>
      <c r="N12" s="12"/>
      <c r="O12" s="12"/>
      <c r="P12" s="13">
        <v>72.05</v>
      </c>
      <c r="Q12" s="12">
        <v>1</v>
      </c>
      <c r="R12" s="12" t="s">
        <v>112</v>
      </c>
      <c r="S12" s="12"/>
    </row>
    <row r="13" spans="1:19" ht="24">
      <c r="A13" s="7">
        <v>11</v>
      </c>
      <c r="B13" s="77"/>
      <c r="C13" s="87"/>
      <c r="D13" s="11" t="s">
        <v>149</v>
      </c>
      <c r="E13" s="11">
        <v>2</v>
      </c>
      <c r="F13" s="11" t="s">
        <v>150</v>
      </c>
      <c r="G13" s="12" t="s">
        <v>123</v>
      </c>
      <c r="H13" s="12" t="s">
        <v>151</v>
      </c>
      <c r="I13" s="12" t="s">
        <v>152</v>
      </c>
      <c r="J13" s="13">
        <v>70</v>
      </c>
      <c r="K13" s="12">
        <v>2</v>
      </c>
      <c r="L13" s="13">
        <v>68.14285714285714</v>
      </c>
      <c r="M13" s="12">
        <v>1</v>
      </c>
      <c r="N13" s="12"/>
      <c r="O13" s="12"/>
      <c r="P13" s="13">
        <v>69.07142857142857</v>
      </c>
      <c r="Q13" s="12">
        <v>1</v>
      </c>
      <c r="R13" s="12" t="s">
        <v>112</v>
      </c>
      <c r="S13" s="12"/>
    </row>
    <row r="14" spans="1:19" ht="24">
      <c r="A14" s="7">
        <v>12</v>
      </c>
      <c r="B14" s="77"/>
      <c r="C14" s="34" t="s">
        <v>153</v>
      </c>
      <c r="D14" s="14" t="s">
        <v>154</v>
      </c>
      <c r="E14" s="14">
        <v>1</v>
      </c>
      <c r="F14" s="14" t="s">
        <v>155</v>
      </c>
      <c r="G14" s="15" t="s">
        <v>123</v>
      </c>
      <c r="H14" s="15" t="s">
        <v>156</v>
      </c>
      <c r="I14" s="15" t="s">
        <v>157</v>
      </c>
      <c r="J14" s="15">
        <v>66.3</v>
      </c>
      <c r="K14" s="14">
        <v>1</v>
      </c>
      <c r="L14" s="15">
        <v>83</v>
      </c>
      <c r="M14" s="14">
        <v>1</v>
      </c>
      <c r="N14" s="14">
        <v>85.33333333333333</v>
      </c>
      <c r="O14" s="14">
        <v>1</v>
      </c>
      <c r="P14" s="14">
        <v>75.35</v>
      </c>
      <c r="Q14" s="14">
        <v>1</v>
      </c>
      <c r="R14" s="14" t="s">
        <v>112</v>
      </c>
      <c r="S14" s="15"/>
    </row>
    <row r="15" spans="1:19" ht="36">
      <c r="A15" s="7">
        <v>13</v>
      </c>
      <c r="B15" s="77"/>
      <c r="C15" s="88" t="s">
        <v>158</v>
      </c>
      <c r="D15" s="14" t="s">
        <v>35</v>
      </c>
      <c r="E15" s="14">
        <v>1</v>
      </c>
      <c r="F15" s="14" t="s">
        <v>36</v>
      </c>
      <c r="G15" s="14" t="s">
        <v>123</v>
      </c>
      <c r="H15" s="14" t="s">
        <v>147</v>
      </c>
      <c r="I15" s="14" t="s">
        <v>129</v>
      </c>
      <c r="J15" s="14">
        <v>67.5</v>
      </c>
      <c r="K15" s="14">
        <v>3</v>
      </c>
      <c r="L15" s="14">
        <v>81.6</v>
      </c>
      <c r="M15" s="14">
        <v>1</v>
      </c>
      <c r="N15" s="14"/>
      <c r="O15" s="14"/>
      <c r="P15" s="14">
        <v>74.55</v>
      </c>
      <c r="Q15" s="14">
        <v>1</v>
      </c>
      <c r="R15" s="14" t="s">
        <v>112</v>
      </c>
      <c r="S15" s="15"/>
    </row>
    <row r="16" spans="1:19" ht="36" customHeight="1">
      <c r="A16" s="7">
        <v>14</v>
      </c>
      <c r="B16" s="77"/>
      <c r="C16" s="89"/>
      <c r="D16" s="14" t="s">
        <v>159</v>
      </c>
      <c r="E16" s="14">
        <v>1</v>
      </c>
      <c r="F16" s="14" t="s">
        <v>37</v>
      </c>
      <c r="G16" s="14" t="s">
        <v>123</v>
      </c>
      <c r="H16" s="14" t="s">
        <v>151</v>
      </c>
      <c r="I16" s="14" t="s">
        <v>160</v>
      </c>
      <c r="J16" s="14">
        <v>74.3</v>
      </c>
      <c r="K16" s="14">
        <v>1</v>
      </c>
      <c r="L16" s="14">
        <v>78</v>
      </c>
      <c r="M16" s="14">
        <v>1</v>
      </c>
      <c r="N16" s="14"/>
      <c r="O16" s="14"/>
      <c r="P16" s="14">
        <v>76.15</v>
      </c>
      <c r="Q16" s="14">
        <v>1</v>
      </c>
      <c r="R16" s="14" t="s">
        <v>112</v>
      </c>
      <c r="S16" s="15"/>
    </row>
    <row r="17" spans="1:19" ht="36" customHeight="1">
      <c r="A17" s="7">
        <v>15</v>
      </c>
      <c r="B17" s="77"/>
      <c r="C17" s="90"/>
      <c r="D17" s="14" t="s">
        <v>38</v>
      </c>
      <c r="E17" s="14">
        <v>1</v>
      </c>
      <c r="F17" s="14" t="s">
        <v>39</v>
      </c>
      <c r="G17" s="14" t="s">
        <v>123</v>
      </c>
      <c r="H17" s="14" t="s">
        <v>161</v>
      </c>
      <c r="I17" s="14" t="s">
        <v>129</v>
      </c>
      <c r="J17" s="14">
        <v>84.3</v>
      </c>
      <c r="K17" s="14">
        <v>2</v>
      </c>
      <c r="L17" s="14">
        <v>79.4</v>
      </c>
      <c r="M17" s="14">
        <v>1</v>
      </c>
      <c r="N17" s="14"/>
      <c r="O17" s="14"/>
      <c r="P17" s="14">
        <v>81.85</v>
      </c>
      <c r="Q17" s="14">
        <v>1</v>
      </c>
      <c r="R17" s="14" t="s">
        <v>112</v>
      </c>
      <c r="S17" s="15"/>
    </row>
    <row r="18" spans="1:19" ht="24">
      <c r="A18" s="7">
        <v>16</v>
      </c>
      <c r="B18" s="77"/>
      <c r="C18" s="79" t="s">
        <v>144</v>
      </c>
      <c r="D18" s="16" t="s">
        <v>162</v>
      </c>
      <c r="E18" s="16">
        <v>1</v>
      </c>
      <c r="F18" s="16" t="s">
        <v>163</v>
      </c>
      <c r="G18" s="16" t="s">
        <v>110</v>
      </c>
      <c r="H18" s="16" t="s">
        <v>162</v>
      </c>
      <c r="I18" s="16" t="s">
        <v>164</v>
      </c>
      <c r="J18" s="16">
        <v>72</v>
      </c>
      <c r="K18" s="16">
        <v>1</v>
      </c>
      <c r="L18" s="16">
        <v>84.2</v>
      </c>
      <c r="M18" s="16">
        <v>1</v>
      </c>
      <c r="N18" s="16"/>
      <c r="O18" s="16"/>
      <c r="P18" s="16">
        <v>78.1</v>
      </c>
      <c r="Q18" s="16">
        <v>1</v>
      </c>
      <c r="R18" s="16" t="s">
        <v>112</v>
      </c>
      <c r="S18" s="9"/>
    </row>
    <row r="19" spans="1:19" ht="24">
      <c r="A19" s="7">
        <v>17</v>
      </c>
      <c r="B19" s="77"/>
      <c r="C19" s="80"/>
      <c r="D19" s="79" t="s">
        <v>165</v>
      </c>
      <c r="E19" s="79">
        <v>6</v>
      </c>
      <c r="F19" s="16" t="s">
        <v>166</v>
      </c>
      <c r="G19" s="16" t="s">
        <v>110</v>
      </c>
      <c r="H19" s="16" t="s">
        <v>167</v>
      </c>
      <c r="I19" s="16" t="s">
        <v>129</v>
      </c>
      <c r="J19" s="16">
        <v>74.7</v>
      </c>
      <c r="K19" s="16">
        <v>1</v>
      </c>
      <c r="L19" s="16">
        <v>83.16</v>
      </c>
      <c r="M19" s="16">
        <v>3</v>
      </c>
      <c r="N19" s="16"/>
      <c r="O19" s="16"/>
      <c r="P19" s="16">
        <v>78.93</v>
      </c>
      <c r="Q19" s="16">
        <v>1</v>
      </c>
      <c r="R19" s="16" t="s">
        <v>112</v>
      </c>
      <c r="S19" s="9"/>
    </row>
    <row r="20" spans="1:19" ht="24">
      <c r="A20" s="7">
        <v>18</v>
      </c>
      <c r="B20" s="77"/>
      <c r="C20" s="80"/>
      <c r="D20" s="80"/>
      <c r="E20" s="80"/>
      <c r="F20" s="16" t="s">
        <v>168</v>
      </c>
      <c r="G20" s="16" t="s">
        <v>110</v>
      </c>
      <c r="H20" s="16" t="s">
        <v>169</v>
      </c>
      <c r="I20" s="16" t="s">
        <v>170</v>
      </c>
      <c r="J20" s="16">
        <v>68</v>
      </c>
      <c r="K20" s="16">
        <v>18</v>
      </c>
      <c r="L20" s="16">
        <v>87.12</v>
      </c>
      <c r="M20" s="16">
        <v>1</v>
      </c>
      <c r="N20" s="16"/>
      <c r="O20" s="16"/>
      <c r="P20" s="16">
        <v>77.56</v>
      </c>
      <c r="Q20" s="16">
        <v>2</v>
      </c>
      <c r="R20" s="16" t="s">
        <v>112</v>
      </c>
      <c r="S20" s="9"/>
    </row>
    <row r="21" spans="1:19" ht="24">
      <c r="A21" s="7">
        <v>19</v>
      </c>
      <c r="B21" s="77"/>
      <c r="C21" s="80"/>
      <c r="D21" s="80"/>
      <c r="E21" s="80"/>
      <c r="F21" s="16" t="s">
        <v>171</v>
      </c>
      <c r="G21" s="16" t="s">
        <v>110</v>
      </c>
      <c r="H21" s="16" t="s">
        <v>172</v>
      </c>
      <c r="I21" s="16" t="s">
        <v>173</v>
      </c>
      <c r="J21" s="16">
        <v>72</v>
      </c>
      <c r="K21" s="16">
        <v>4</v>
      </c>
      <c r="L21" s="16">
        <v>82.68</v>
      </c>
      <c r="M21" s="16">
        <v>5</v>
      </c>
      <c r="N21" s="16"/>
      <c r="O21" s="16"/>
      <c r="P21" s="16">
        <v>77.34</v>
      </c>
      <c r="Q21" s="16">
        <v>3</v>
      </c>
      <c r="R21" s="16" t="s">
        <v>112</v>
      </c>
      <c r="S21" s="9"/>
    </row>
    <row r="22" spans="1:19" ht="24">
      <c r="A22" s="7">
        <v>20</v>
      </c>
      <c r="B22" s="77"/>
      <c r="C22" s="80"/>
      <c r="D22" s="80"/>
      <c r="E22" s="80"/>
      <c r="F22" s="16" t="s">
        <v>174</v>
      </c>
      <c r="G22" s="16" t="s">
        <v>110</v>
      </c>
      <c r="H22" s="16" t="s">
        <v>175</v>
      </c>
      <c r="I22" s="16" t="s">
        <v>176</v>
      </c>
      <c r="J22" s="16">
        <v>68.3</v>
      </c>
      <c r="K22" s="16">
        <v>17</v>
      </c>
      <c r="L22" s="16">
        <v>84.84</v>
      </c>
      <c r="M22" s="16">
        <v>2</v>
      </c>
      <c r="N22" s="16"/>
      <c r="O22" s="16"/>
      <c r="P22" s="16">
        <v>76.57</v>
      </c>
      <c r="Q22" s="16">
        <v>4</v>
      </c>
      <c r="R22" s="16" t="s">
        <v>112</v>
      </c>
      <c r="S22" s="9"/>
    </row>
    <row r="23" spans="1:19" ht="24">
      <c r="A23" s="7">
        <v>21</v>
      </c>
      <c r="B23" s="77"/>
      <c r="C23" s="80"/>
      <c r="D23" s="80"/>
      <c r="E23" s="80"/>
      <c r="F23" s="16" t="s">
        <v>177</v>
      </c>
      <c r="G23" s="16" t="s">
        <v>110</v>
      </c>
      <c r="H23" s="16" t="s">
        <v>178</v>
      </c>
      <c r="I23" s="16" t="s">
        <v>179</v>
      </c>
      <c r="J23" s="16">
        <v>71</v>
      </c>
      <c r="K23" s="16">
        <v>5</v>
      </c>
      <c r="L23" s="16">
        <v>81.88</v>
      </c>
      <c r="M23" s="16">
        <v>8</v>
      </c>
      <c r="N23" s="16"/>
      <c r="O23" s="16"/>
      <c r="P23" s="16">
        <v>76.44</v>
      </c>
      <c r="Q23" s="16">
        <v>5</v>
      </c>
      <c r="R23" s="16" t="s">
        <v>112</v>
      </c>
      <c r="S23" s="9"/>
    </row>
    <row r="24" spans="1:19" ht="24">
      <c r="A24" s="7">
        <v>22</v>
      </c>
      <c r="B24" s="77"/>
      <c r="C24" s="80"/>
      <c r="D24" s="81"/>
      <c r="E24" s="81"/>
      <c r="F24" s="16" t="s">
        <v>180</v>
      </c>
      <c r="G24" s="16" t="s">
        <v>110</v>
      </c>
      <c r="H24" s="16" t="s">
        <v>181</v>
      </c>
      <c r="I24" s="16" t="s">
        <v>170</v>
      </c>
      <c r="J24" s="16">
        <v>70.3</v>
      </c>
      <c r="K24" s="16">
        <v>8</v>
      </c>
      <c r="L24" s="16">
        <v>81.76</v>
      </c>
      <c r="M24" s="16">
        <v>9</v>
      </c>
      <c r="N24" s="16"/>
      <c r="O24" s="16"/>
      <c r="P24" s="16">
        <v>76.03</v>
      </c>
      <c r="Q24" s="16">
        <v>6</v>
      </c>
      <c r="R24" s="16" t="s">
        <v>112</v>
      </c>
      <c r="S24" s="9"/>
    </row>
    <row r="25" spans="1:19" ht="24">
      <c r="A25" s="7">
        <v>23</v>
      </c>
      <c r="B25" s="77"/>
      <c r="C25" s="80"/>
      <c r="D25" s="79" t="s">
        <v>182</v>
      </c>
      <c r="E25" s="79">
        <v>6</v>
      </c>
      <c r="F25" s="16" t="s">
        <v>183</v>
      </c>
      <c r="G25" s="16" t="s">
        <v>110</v>
      </c>
      <c r="H25" s="16" t="s">
        <v>184</v>
      </c>
      <c r="I25" s="16" t="s">
        <v>185</v>
      </c>
      <c r="J25" s="16">
        <v>70.1</v>
      </c>
      <c r="K25" s="16">
        <v>1</v>
      </c>
      <c r="L25" s="16">
        <v>83.64</v>
      </c>
      <c r="M25" s="16">
        <v>5</v>
      </c>
      <c r="N25" s="16"/>
      <c r="O25" s="16"/>
      <c r="P25" s="16">
        <v>76.87</v>
      </c>
      <c r="Q25" s="16">
        <v>1</v>
      </c>
      <c r="R25" s="16" t="s">
        <v>112</v>
      </c>
      <c r="S25" s="9"/>
    </row>
    <row r="26" spans="1:19" ht="24">
      <c r="A26" s="7">
        <v>24</v>
      </c>
      <c r="B26" s="77"/>
      <c r="C26" s="80"/>
      <c r="D26" s="80"/>
      <c r="E26" s="80"/>
      <c r="F26" s="16" t="s">
        <v>186</v>
      </c>
      <c r="G26" s="16" t="s">
        <v>110</v>
      </c>
      <c r="H26" s="16" t="s">
        <v>187</v>
      </c>
      <c r="I26" s="16" t="s">
        <v>176</v>
      </c>
      <c r="J26" s="16">
        <v>66.8</v>
      </c>
      <c r="K26" s="16">
        <v>11</v>
      </c>
      <c r="L26" s="16">
        <v>86.6</v>
      </c>
      <c r="M26" s="16">
        <v>1</v>
      </c>
      <c r="N26" s="16"/>
      <c r="O26" s="16"/>
      <c r="P26" s="16">
        <v>76.7</v>
      </c>
      <c r="Q26" s="16">
        <v>2</v>
      </c>
      <c r="R26" s="16" t="s">
        <v>112</v>
      </c>
      <c r="S26" s="9"/>
    </row>
    <row r="27" spans="1:19" ht="24">
      <c r="A27" s="7">
        <v>25</v>
      </c>
      <c r="B27" s="77"/>
      <c r="C27" s="80"/>
      <c r="D27" s="80"/>
      <c r="E27" s="80"/>
      <c r="F27" s="16" t="s">
        <v>188</v>
      </c>
      <c r="G27" s="16" t="s">
        <v>110</v>
      </c>
      <c r="H27" s="16" t="s">
        <v>189</v>
      </c>
      <c r="I27" s="16" t="s">
        <v>190</v>
      </c>
      <c r="J27" s="16">
        <v>69.7</v>
      </c>
      <c r="K27" s="16">
        <v>2</v>
      </c>
      <c r="L27" s="16">
        <v>82.24</v>
      </c>
      <c r="M27" s="16">
        <v>6</v>
      </c>
      <c r="N27" s="16"/>
      <c r="O27" s="16"/>
      <c r="P27" s="16">
        <v>75.97</v>
      </c>
      <c r="Q27" s="16">
        <v>3</v>
      </c>
      <c r="R27" s="16" t="s">
        <v>112</v>
      </c>
      <c r="S27" s="9"/>
    </row>
    <row r="28" spans="1:19" ht="24">
      <c r="A28" s="7">
        <v>26</v>
      </c>
      <c r="B28" s="77"/>
      <c r="C28" s="80"/>
      <c r="D28" s="80"/>
      <c r="E28" s="80"/>
      <c r="F28" s="16" t="s">
        <v>191</v>
      </c>
      <c r="G28" s="16" t="s">
        <v>110</v>
      </c>
      <c r="H28" s="16" t="s">
        <v>192</v>
      </c>
      <c r="I28" s="16" t="s">
        <v>170</v>
      </c>
      <c r="J28" s="16">
        <v>66.1</v>
      </c>
      <c r="K28" s="16">
        <v>14</v>
      </c>
      <c r="L28" s="16">
        <v>85.6</v>
      </c>
      <c r="M28" s="16">
        <v>2</v>
      </c>
      <c r="N28" s="16"/>
      <c r="O28" s="16"/>
      <c r="P28" s="16">
        <v>75.85</v>
      </c>
      <c r="Q28" s="16">
        <v>4</v>
      </c>
      <c r="R28" s="16" t="s">
        <v>112</v>
      </c>
      <c r="S28" s="9"/>
    </row>
    <row r="29" spans="1:19" ht="24">
      <c r="A29" s="7">
        <v>27</v>
      </c>
      <c r="B29" s="77"/>
      <c r="C29" s="80"/>
      <c r="D29" s="80"/>
      <c r="E29" s="80"/>
      <c r="F29" s="16" t="s">
        <v>193</v>
      </c>
      <c r="G29" s="16" t="s">
        <v>110</v>
      </c>
      <c r="H29" s="16" t="s">
        <v>194</v>
      </c>
      <c r="I29" s="16" t="s">
        <v>195</v>
      </c>
      <c r="J29" s="16">
        <v>66.4</v>
      </c>
      <c r="K29" s="16">
        <v>12</v>
      </c>
      <c r="L29" s="16">
        <v>84.2</v>
      </c>
      <c r="M29" s="16">
        <v>4</v>
      </c>
      <c r="N29" s="16"/>
      <c r="O29" s="16"/>
      <c r="P29" s="16">
        <v>75.3</v>
      </c>
      <c r="Q29" s="16">
        <v>5</v>
      </c>
      <c r="R29" s="16" t="s">
        <v>112</v>
      </c>
      <c r="S29" s="9"/>
    </row>
    <row r="30" spans="1:19" ht="24">
      <c r="A30" s="7">
        <v>28</v>
      </c>
      <c r="B30" s="77"/>
      <c r="C30" s="81"/>
      <c r="D30" s="81"/>
      <c r="E30" s="81"/>
      <c r="F30" s="16" t="s">
        <v>196</v>
      </c>
      <c r="G30" s="16" t="s">
        <v>110</v>
      </c>
      <c r="H30" s="16" t="s">
        <v>197</v>
      </c>
      <c r="I30" s="16" t="s">
        <v>198</v>
      </c>
      <c r="J30" s="16">
        <v>65.6</v>
      </c>
      <c r="K30" s="16">
        <v>16</v>
      </c>
      <c r="L30" s="16">
        <v>84.6</v>
      </c>
      <c r="M30" s="16">
        <v>3</v>
      </c>
      <c r="N30" s="16"/>
      <c r="O30" s="16"/>
      <c r="P30" s="16">
        <v>75.1</v>
      </c>
      <c r="Q30" s="16">
        <v>6</v>
      </c>
      <c r="R30" s="16" t="s">
        <v>112</v>
      </c>
      <c r="S30" s="9"/>
    </row>
    <row r="31" spans="1:19" ht="60" customHeight="1">
      <c r="A31" s="7">
        <v>29</v>
      </c>
      <c r="B31" s="77"/>
      <c r="C31" s="68" t="s">
        <v>347</v>
      </c>
      <c r="D31" s="17" t="s">
        <v>199</v>
      </c>
      <c r="E31" s="16">
        <v>1</v>
      </c>
      <c r="F31" s="10" t="s">
        <v>200</v>
      </c>
      <c r="G31" s="18" t="s">
        <v>123</v>
      </c>
      <c r="H31" s="18" t="s">
        <v>130</v>
      </c>
      <c r="I31" s="18" t="s">
        <v>201</v>
      </c>
      <c r="J31" s="10">
        <v>65.7</v>
      </c>
      <c r="K31" s="10">
        <v>2</v>
      </c>
      <c r="L31" s="10">
        <v>74.4</v>
      </c>
      <c r="M31" s="10">
        <v>1</v>
      </c>
      <c r="N31" s="9"/>
      <c r="O31" s="9"/>
      <c r="P31" s="10">
        <v>70.05</v>
      </c>
      <c r="Q31" s="10">
        <v>1</v>
      </c>
      <c r="R31" s="10" t="s">
        <v>112</v>
      </c>
      <c r="S31" s="9"/>
    </row>
    <row r="32" spans="1:19" ht="60" customHeight="1">
      <c r="A32" s="7">
        <v>30</v>
      </c>
      <c r="B32" s="77"/>
      <c r="C32" s="69"/>
      <c r="D32" s="17" t="s">
        <v>202</v>
      </c>
      <c r="E32" s="16">
        <v>1</v>
      </c>
      <c r="F32" s="10" t="s">
        <v>203</v>
      </c>
      <c r="G32" s="18" t="s">
        <v>123</v>
      </c>
      <c r="H32" s="18" t="s">
        <v>204</v>
      </c>
      <c r="I32" s="18" t="s">
        <v>205</v>
      </c>
      <c r="J32" s="10">
        <v>62.8</v>
      </c>
      <c r="K32" s="10">
        <v>2</v>
      </c>
      <c r="L32" s="10">
        <v>64.4</v>
      </c>
      <c r="M32" s="10">
        <v>1</v>
      </c>
      <c r="N32" s="9"/>
      <c r="O32" s="9"/>
      <c r="P32" s="10">
        <v>63.6</v>
      </c>
      <c r="Q32" s="10">
        <v>1</v>
      </c>
      <c r="R32" s="10" t="s">
        <v>112</v>
      </c>
      <c r="S32" s="9"/>
    </row>
    <row r="33" spans="1:19" ht="60" customHeight="1">
      <c r="A33" s="7">
        <v>31</v>
      </c>
      <c r="B33" s="77"/>
      <c r="C33" s="69"/>
      <c r="D33" s="68" t="s">
        <v>159</v>
      </c>
      <c r="E33" s="79">
        <v>4</v>
      </c>
      <c r="F33" s="10" t="s">
        <v>206</v>
      </c>
      <c r="G33" s="18" t="s">
        <v>123</v>
      </c>
      <c r="H33" s="18" t="s">
        <v>207</v>
      </c>
      <c r="I33" s="18" t="s">
        <v>208</v>
      </c>
      <c r="J33" s="10">
        <v>69</v>
      </c>
      <c r="K33" s="10">
        <v>2</v>
      </c>
      <c r="L33" s="10">
        <v>80.4</v>
      </c>
      <c r="M33" s="10">
        <v>1</v>
      </c>
      <c r="N33" s="9"/>
      <c r="O33" s="9"/>
      <c r="P33" s="10">
        <v>74.7</v>
      </c>
      <c r="Q33" s="10">
        <v>1</v>
      </c>
      <c r="R33" s="10" t="s">
        <v>112</v>
      </c>
      <c r="S33" s="9"/>
    </row>
    <row r="34" spans="1:19" ht="60" customHeight="1">
      <c r="A34" s="7">
        <v>32</v>
      </c>
      <c r="B34" s="77"/>
      <c r="C34" s="69"/>
      <c r="D34" s="69"/>
      <c r="E34" s="80"/>
      <c r="F34" s="10" t="s">
        <v>209</v>
      </c>
      <c r="G34" s="18" t="s">
        <v>123</v>
      </c>
      <c r="H34" s="18" t="s">
        <v>162</v>
      </c>
      <c r="I34" s="18" t="s">
        <v>210</v>
      </c>
      <c r="J34" s="10">
        <v>73</v>
      </c>
      <c r="K34" s="10">
        <v>1</v>
      </c>
      <c r="L34" s="10">
        <v>75.6</v>
      </c>
      <c r="M34" s="10">
        <v>2</v>
      </c>
      <c r="N34" s="9"/>
      <c r="O34" s="9"/>
      <c r="P34" s="10">
        <v>74.3</v>
      </c>
      <c r="Q34" s="10">
        <v>2</v>
      </c>
      <c r="R34" s="10" t="s">
        <v>112</v>
      </c>
      <c r="S34" s="9"/>
    </row>
    <row r="35" spans="1:19" ht="60" customHeight="1">
      <c r="A35" s="7">
        <v>33</v>
      </c>
      <c r="B35" s="77"/>
      <c r="C35" s="69"/>
      <c r="D35" s="69"/>
      <c r="E35" s="80"/>
      <c r="F35" s="10" t="s">
        <v>211</v>
      </c>
      <c r="G35" s="18" t="s">
        <v>123</v>
      </c>
      <c r="H35" s="18" t="s">
        <v>212</v>
      </c>
      <c r="I35" s="18" t="s">
        <v>213</v>
      </c>
      <c r="J35" s="10">
        <v>67.3</v>
      </c>
      <c r="K35" s="10">
        <v>5</v>
      </c>
      <c r="L35" s="10">
        <v>72</v>
      </c>
      <c r="M35" s="10">
        <v>4</v>
      </c>
      <c r="N35" s="9"/>
      <c r="O35" s="9"/>
      <c r="P35" s="10">
        <v>69.65</v>
      </c>
      <c r="Q35" s="10">
        <v>3</v>
      </c>
      <c r="R35" s="10" t="s">
        <v>112</v>
      </c>
      <c r="S35" s="9"/>
    </row>
    <row r="36" spans="1:19" ht="60" customHeight="1">
      <c r="A36" s="7">
        <v>34</v>
      </c>
      <c r="B36" s="77"/>
      <c r="C36" s="70"/>
      <c r="D36" s="70"/>
      <c r="E36" s="81"/>
      <c r="F36" s="10" t="s">
        <v>214</v>
      </c>
      <c r="G36" s="18" t="s">
        <v>123</v>
      </c>
      <c r="H36" s="18" t="s">
        <v>215</v>
      </c>
      <c r="I36" s="18" t="s">
        <v>216</v>
      </c>
      <c r="J36" s="10">
        <v>65</v>
      </c>
      <c r="K36" s="10">
        <v>8</v>
      </c>
      <c r="L36" s="10">
        <v>73.8</v>
      </c>
      <c r="M36" s="10">
        <v>3</v>
      </c>
      <c r="N36" s="16"/>
      <c r="O36" s="16"/>
      <c r="P36" s="10">
        <v>69.4</v>
      </c>
      <c r="Q36" s="10">
        <v>4</v>
      </c>
      <c r="R36" s="10" t="s">
        <v>112</v>
      </c>
      <c r="S36" s="9"/>
    </row>
    <row r="37" spans="1:19" ht="24" customHeight="1">
      <c r="A37" s="7">
        <v>35</v>
      </c>
      <c r="B37" s="77"/>
      <c r="C37" s="93" t="s">
        <v>40</v>
      </c>
      <c r="D37" s="82" t="s">
        <v>159</v>
      </c>
      <c r="E37" s="88">
        <v>2</v>
      </c>
      <c r="F37" s="10" t="s">
        <v>217</v>
      </c>
      <c r="G37" s="15" t="s">
        <v>24</v>
      </c>
      <c r="H37" s="14" t="s">
        <v>215</v>
      </c>
      <c r="I37" s="14" t="s">
        <v>179</v>
      </c>
      <c r="J37" s="10">
        <v>68</v>
      </c>
      <c r="K37" s="10">
        <v>3</v>
      </c>
      <c r="L37" s="15">
        <v>78</v>
      </c>
      <c r="M37" s="15">
        <v>1</v>
      </c>
      <c r="N37" s="15"/>
      <c r="O37" s="15"/>
      <c r="P37" s="15">
        <v>73</v>
      </c>
      <c r="Q37" s="15">
        <v>1</v>
      </c>
      <c r="R37" s="15" t="s">
        <v>22</v>
      </c>
      <c r="S37" s="15"/>
    </row>
    <row r="38" spans="1:19" ht="24">
      <c r="A38" s="7">
        <v>36</v>
      </c>
      <c r="B38" s="77"/>
      <c r="C38" s="59"/>
      <c r="D38" s="84"/>
      <c r="E38" s="90"/>
      <c r="F38" s="10" t="s">
        <v>218</v>
      </c>
      <c r="G38" s="15" t="s">
        <v>24</v>
      </c>
      <c r="H38" s="14" t="s">
        <v>215</v>
      </c>
      <c r="I38" s="14" t="s">
        <v>219</v>
      </c>
      <c r="J38" s="10">
        <v>66.3</v>
      </c>
      <c r="K38" s="10">
        <v>5</v>
      </c>
      <c r="L38" s="15">
        <v>70.8</v>
      </c>
      <c r="M38" s="15">
        <v>3</v>
      </c>
      <c r="N38" s="15"/>
      <c r="O38" s="15"/>
      <c r="P38" s="15">
        <v>68.55</v>
      </c>
      <c r="Q38" s="15">
        <v>3</v>
      </c>
      <c r="R38" s="15" t="s">
        <v>22</v>
      </c>
      <c r="S38" s="15" t="s">
        <v>117</v>
      </c>
    </row>
    <row r="39" spans="1:19" ht="24" customHeight="1">
      <c r="A39" s="7">
        <v>37</v>
      </c>
      <c r="B39" s="77"/>
      <c r="C39" s="60"/>
      <c r="D39" s="10" t="s">
        <v>41</v>
      </c>
      <c r="E39" s="14">
        <v>1</v>
      </c>
      <c r="F39" s="10" t="s">
        <v>220</v>
      </c>
      <c r="G39" s="15" t="s">
        <v>34</v>
      </c>
      <c r="H39" s="14" t="s">
        <v>221</v>
      </c>
      <c r="I39" s="14" t="s">
        <v>222</v>
      </c>
      <c r="J39" s="10">
        <v>59</v>
      </c>
      <c r="K39" s="10">
        <v>2</v>
      </c>
      <c r="L39" s="15">
        <v>76.8</v>
      </c>
      <c r="M39" s="15">
        <v>1</v>
      </c>
      <c r="N39" s="15"/>
      <c r="O39" s="15"/>
      <c r="P39" s="15">
        <v>67.9</v>
      </c>
      <c r="Q39" s="15">
        <v>1</v>
      </c>
      <c r="R39" s="15" t="s">
        <v>22</v>
      </c>
      <c r="S39" s="15"/>
    </row>
    <row r="40" spans="1:19" ht="24">
      <c r="A40" s="7">
        <v>38</v>
      </c>
      <c r="B40" s="77"/>
      <c r="C40" s="14" t="s">
        <v>223</v>
      </c>
      <c r="D40" s="14" t="s">
        <v>224</v>
      </c>
      <c r="E40" s="14">
        <v>1</v>
      </c>
      <c r="F40" s="14" t="s">
        <v>225</v>
      </c>
      <c r="G40" s="14" t="s">
        <v>123</v>
      </c>
      <c r="H40" s="14" t="s">
        <v>156</v>
      </c>
      <c r="I40" s="14" t="s">
        <v>216</v>
      </c>
      <c r="J40" s="14">
        <v>68</v>
      </c>
      <c r="K40" s="14">
        <v>3</v>
      </c>
      <c r="L40" s="14">
        <v>80.2</v>
      </c>
      <c r="M40" s="14">
        <v>1</v>
      </c>
      <c r="N40" s="14"/>
      <c r="O40" s="14"/>
      <c r="P40" s="14">
        <v>74.1</v>
      </c>
      <c r="Q40" s="14">
        <v>1</v>
      </c>
      <c r="R40" s="14" t="s">
        <v>112</v>
      </c>
      <c r="S40" s="15"/>
    </row>
    <row r="41" spans="1:19" ht="24">
      <c r="A41" s="7">
        <v>39</v>
      </c>
      <c r="B41" s="77"/>
      <c r="C41" s="14" t="s">
        <v>226</v>
      </c>
      <c r="D41" s="14" t="s">
        <v>227</v>
      </c>
      <c r="E41" s="14">
        <v>1</v>
      </c>
      <c r="F41" s="14" t="s">
        <v>228</v>
      </c>
      <c r="G41" s="14" t="s">
        <v>110</v>
      </c>
      <c r="H41" s="14" t="s">
        <v>229</v>
      </c>
      <c r="I41" s="14" t="s">
        <v>230</v>
      </c>
      <c r="J41" s="14">
        <v>64.2</v>
      </c>
      <c r="K41" s="14">
        <v>1</v>
      </c>
      <c r="L41" s="14">
        <v>76</v>
      </c>
      <c r="M41" s="14">
        <v>1</v>
      </c>
      <c r="N41" s="14"/>
      <c r="O41" s="14"/>
      <c r="P41" s="14">
        <v>70.1</v>
      </c>
      <c r="Q41" s="14">
        <v>1</v>
      </c>
      <c r="R41" s="14" t="s">
        <v>112</v>
      </c>
      <c r="S41" s="15"/>
    </row>
    <row r="42" spans="1:19" ht="36">
      <c r="A42" s="7">
        <v>40</v>
      </c>
      <c r="B42" s="77"/>
      <c r="C42" s="14" t="s">
        <v>231</v>
      </c>
      <c r="D42" s="14" t="s">
        <v>232</v>
      </c>
      <c r="E42" s="14">
        <v>1</v>
      </c>
      <c r="F42" s="14" t="s">
        <v>233</v>
      </c>
      <c r="G42" s="14" t="s">
        <v>123</v>
      </c>
      <c r="H42" s="14" t="s">
        <v>234</v>
      </c>
      <c r="I42" s="14" t="s">
        <v>213</v>
      </c>
      <c r="J42" s="19">
        <v>74</v>
      </c>
      <c r="K42" s="14">
        <v>1</v>
      </c>
      <c r="L42" s="19">
        <v>75.2</v>
      </c>
      <c r="M42" s="14">
        <v>1</v>
      </c>
      <c r="N42" s="14"/>
      <c r="O42" s="14"/>
      <c r="P42" s="19">
        <v>74.6</v>
      </c>
      <c r="Q42" s="14">
        <v>1</v>
      </c>
      <c r="R42" s="14" t="s">
        <v>112</v>
      </c>
      <c r="S42" s="15"/>
    </row>
    <row r="43" spans="1:19" ht="24" customHeight="1">
      <c r="A43" s="7">
        <v>41</v>
      </c>
      <c r="B43" s="77"/>
      <c r="C43" s="88" t="s">
        <v>235</v>
      </c>
      <c r="D43" s="61" t="s">
        <v>42</v>
      </c>
      <c r="E43" s="58" t="s">
        <v>236</v>
      </c>
      <c r="F43" s="20" t="s">
        <v>43</v>
      </c>
      <c r="G43" s="22" t="s">
        <v>237</v>
      </c>
      <c r="H43" s="22" t="s">
        <v>238</v>
      </c>
      <c r="I43" s="22" t="s">
        <v>239</v>
      </c>
      <c r="J43" s="10">
        <v>71.8</v>
      </c>
      <c r="K43" s="20">
        <v>1</v>
      </c>
      <c r="L43" s="21">
        <v>75.6</v>
      </c>
      <c r="M43" s="22" t="s">
        <v>44</v>
      </c>
      <c r="N43" s="22"/>
      <c r="O43" s="22"/>
      <c r="P43" s="22">
        <v>73.7</v>
      </c>
      <c r="Q43" s="23" t="s">
        <v>45</v>
      </c>
      <c r="R43" s="15" t="s">
        <v>112</v>
      </c>
      <c r="S43" s="15"/>
    </row>
    <row r="44" spans="1:19" ht="24">
      <c r="A44" s="7">
        <v>42</v>
      </c>
      <c r="B44" s="77"/>
      <c r="C44" s="89"/>
      <c r="D44" s="56"/>
      <c r="E44" s="94"/>
      <c r="F44" s="20" t="s">
        <v>46</v>
      </c>
      <c r="G44" s="22" t="s">
        <v>237</v>
      </c>
      <c r="H44" s="22" t="s">
        <v>128</v>
      </c>
      <c r="I44" s="22" t="s">
        <v>240</v>
      </c>
      <c r="J44" s="10">
        <v>68.5</v>
      </c>
      <c r="K44" s="20">
        <v>6</v>
      </c>
      <c r="L44" s="21">
        <v>75.8</v>
      </c>
      <c r="M44" s="22" t="s">
        <v>47</v>
      </c>
      <c r="N44" s="22"/>
      <c r="O44" s="22"/>
      <c r="P44" s="22">
        <v>72.15</v>
      </c>
      <c r="Q44" s="23" t="s">
        <v>48</v>
      </c>
      <c r="R44" s="15" t="s">
        <v>112</v>
      </c>
      <c r="S44" s="15"/>
    </row>
    <row r="45" spans="1:19" ht="24" customHeight="1">
      <c r="A45" s="7">
        <v>43</v>
      </c>
      <c r="B45" s="77"/>
      <c r="C45" s="89"/>
      <c r="D45" s="56"/>
      <c r="E45" s="94"/>
      <c r="F45" s="20" t="s">
        <v>49</v>
      </c>
      <c r="G45" s="22" t="s">
        <v>237</v>
      </c>
      <c r="H45" s="22" t="s">
        <v>238</v>
      </c>
      <c r="I45" s="22" t="s">
        <v>241</v>
      </c>
      <c r="J45" s="10">
        <v>66.9</v>
      </c>
      <c r="K45" s="20">
        <v>8</v>
      </c>
      <c r="L45" s="21">
        <v>77.2</v>
      </c>
      <c r="M45" s="22" t="s">
        <v>45</v>
      </c>
      <c r="N45" s="22"/>
      <c r="O45" s="22"/>
      <c r="P45" s="22">
        <v>72.05</v>
      </c>
      <c r="Q45" s="23" t="s">
        <v>47</v>
      </c>
      <c r="R45" s="15" t="s">
        <v>112</v>
      </c>
      <c r="S45" s="15"/>
    </row>
    <row r="46" spans="1:19" ht="24" customHeight="1">
      <c r="A46" s="7">
        <v>44</v>
      </c>
      <c r="B46" s="77"/>
      <c r="C46" s="89"/>
      <c r="D46" s="56"/>
      <c r="E46" s="94"/>
      <c r="F46" s="20" t="s">
        <v>50</v>
      </c>
      <c r="G46" s="22" t="s">
        <v>237</v>
      </c>
      <c r="H46" s="22" t="s">
        <v>242</v>
      </c>
      <c r="I46" s="22" t="s">
        <v>243</v>
      </c>
      <c r="J46" s="10">
        <v>66.9</v>
      </c>
      <c r="K46" s="20">
        <v>8</v>
      </c>
      <c r="L46" s="21">
        <v>75.4</v>
      </c>
      <c r="M46" s="22" t="s">
        <v>51</v>
      </c>
      <c r="N46" s="22"/>
      <c r="O46" s="22"/>
      <c r="P46" s="22">
        <v>71.15</v>
      </c>
      <c r="Q46" s="23" t="s">
        <v>44</v>
      </c>
      <c r="R46" s="15" t="s">
        <v>112</v>
      </c>
      <c r="S46" s="15"/>
    </row>
    <row r="47" spans="1:19" ht="24" customHeight="1">
      <c r="A47" s="7">
        <v>45</v>
      </c>
      <c r="B47" s="77"/>
      <c r="C47" s="89"/>
      <c r="D47" s="56"/>
      <c r="E47" s="94"/>
      <c r="F47" s="20" t="s">
        <v>52</v>
      </c>
      <c r="G47" s="22" t="s">
        <v>237</v>
      </c>
      <c r="H47" s="22" t="s">
        <v>238</v>
      </c>
      <c r="I47" s="22" t="s">
        <v>176</v>
      </c>
      <c r="J47" s="10">
        <v>65</v>
      </c>
      <c r="K47" s="20">
        <v>14</v>
      </c>
      <c r="L47" s="21">
        <v>76.6</v>
      </c>
      <c r="M47" s="22" t="s">
        <v>48</v>
      </c>
      <c r="N47" s="22"/>
      <c r="O47" s="22"/>
      <c r="P47" s="22">
        <v>70.8</v>
      </c>
      <c r="Q47" s="23" t="s">
        <v>51</v>
      </c>
      <c r="R47" s="15" t="s">
        <v>112</v>
      </c>
      <c r="S47" s="15"/>
    </row>
    <row r="48" spans="1:19" ht="24" customHeight="1">
      <c r="A48" s="7">
        <v>46</v>
      </c>
      <c r="B48" s="77"/>
      <c r="C48" s="89"/>
      <c r="D48" s="57"/>
      <c r="E48" s="95"/>
      <c r="F48" s="20" t="s">
        <v>53</v>
      </c>
      <c r="G48" s="22" t="s">
        <v>237</v>
      </c>
      <c r="H48" s="22" t="s">
        <v>238</v>
      </c>
      <c r="I48" s="22" t="s">
        <v>244</v>
      </c>
      <c r="J48" s="10">
        <v>65.1</v>
      </c>
      <c r="K48" s="20">
        <v>12</v>
      </c>
      <c r="L48" s="21">
        <v>75.4</v>
      </c>
      <c r="M48" s="22" t="s">
        <v>51</v>
      </c>
      <c r="N48" s="22"/>
      <c r="O48" s="22"/>
      <c r="P48" s="22">
        <v>70.25</v>
      </c>
      <c r="Q48" s="23" t="s">
        <v>54</v>
      </c>
      <c r="R48" s="15" t="s">
        <v>112</v>
      </c>
      <c r="S48" s="15"/>
    </row>
    <row r="49" spans="1:19" ht="24">
      <c r="A49" s="7">
        <v>47</v>
      </c>
      <c r="B49" s="77"/>
      <c r="C49" s="89"/>
      <c r="D49" s="20" t="s">
        <v>55</v>
      </c>
      <c r="E49" s="21" t="s">
        <v>245</v>
      </c>
      <c r="F49" s="20" t="s">
        <v>56</v>
      </c>
      <c r="G49" s="22" t="s">
        <v>237</v>
      </c>
      <c r="H49" s="22" t="s">
        <v>246</v>
      </c>
      <c r="I49" s="22" t="s">
        <v>176</v>
      </c>
      <c r="J49" s="10">
        <v>63.5</v>
      </c>
      <c r="K49" s="20">
        <v>1</v>
      </c>
      <c r="L49" s="21">
        <v>66.8</v>
      </c>
      <c r="M49" s="22" t="s">
        <v>45</v>
      </c>
      <c r="N49" s="22"/>
      <c r="O49" s="22"/>
      <c r="P49" s="22">
        <v>65.15</v>
      </c>
      <c r="Q49" s="23" t="s">
        <v>45</v>
      </c>
      <c r="R49" s="15" t="s">
        <v>112</v>
      </c>
      <c r="S49" s="15"/>
    </row>
    <row r="50" spans="1:19" ht="24">
      <c r="A50" s="7">
        <v>48</v>
      </c>
      <c r="B50" s="77"/>
      <c r="C50" s="89"/>
      <c r="D50" s="61" t="s">
        <v>57</v>
      </c>
      <c r="E50" s="58" t="s">
        <v>247</v>
      </c>
      <c r="F50" s="20" t="s">
        <v>58</v>
      </c>
      <c r="G50" s="22" t="s">
        <v>237</v>
      </c>
      <c r="H50" s="22" t="s">
        <v>248</v>
      </c>
      <c r="I50" s="22" t="s">
        <v>176</v>
      </c>
      <c r="J50" s="10">
        <v>59.4</v>
      </c>
      <c r="K50" s="20">
        <v>5</v>
      </c>
      <c r="L50" s="21">
        <v>76.6</v>
      </c>
      <c r="M50" s="22" t="s">
        <v>45</v>
      </c>
      <c r="N50" s="22"/>
      <c r="O50" s="22"/>
      <c r="P50" s="22">
        <v>68</v>
      </c>
      <c r="Q50" s="23" t="s">
        <v>45</v>
      </c>
      <c r="R50" s="15" t="s">
        <v>112</v>
      </c>
      <c r="S50" s="15"/>
    </row>
    <row r="51" spans="1:19" ht="24">
      <c r="A51" s="7">
        <v>49</v>
      </c>
      <c r="B51" s="77"/>
      <c r="C51" s="89"/>
      <c r="D51" s="57"/>
      <c r="E51" s="95"/>
      <c r="F51" s="20" t="s">
        <v>59</v>
      </c>
      <c r="G51" s="22" t="s">
        <v>237</v>
      </c>
      <c r="H51" s="22" t="s">
        <v>249</v>
      </c>
      <c r="I51" s="22" t="s">
        <v>131</v>
      </c>
      <c r="J51" s="10">
        <v>69.3</v>
      </c>
      <c r="K51" s="20">
        <v>1</v>
      </c>
      <c r="L51" s="21">
        <v>63.4</v>
      </c>
      <c r="M51" s="22" t="s">
        <v>51</v>
      </c>
      <c r="N51" s="22"/>
      <c r="O51" s="22"/>
      <c r="P51" s="22">
        <v>66.35</v>
      </c>
      <c r="Q51" s="23" t="s">
        <v>48</v>
      </c>
      <c r="R51" s="15" t="s">
        <v>112</v>
      </c>
      <c r="S51" s="15"/>
    </row>
    <row r="52" spans="1:19" ht="24" customHeight="1">
      <c r="A52" s="7">
        <v>50</v>
      </c>
      <c r="B52" s="77"/>
      <c r="C52" s="89"/>
      <c r="D52" s="20" t="s">
        <v>60</v>
      </c>
      <c r="E52" s="21" t="s">
        <v>245</v>
      </c>
      <c r="F52" s="20" t="s">
        <v>61</v>
      </c>
      <c r="G52" s="22" t="s">
        <v>237</v>
      </c>
      <c r="H52" s="22" t="s">
        <v>250</v>
      </c>
      <c r="I52" s="22" t="s">
        <v>251</v>
      </c>
      <c r="J52" s="10">
        <v>69.6</v>
      </c>
      <c r="K52" s="20">
        <v>3</v>
      </c>
      <c r="L52" s="21">
        <v>76</v>
      </c>
      <c r="M52" s="22" t="s">
        <v>45</v>
      </c>
      <c r="N52" s="22"/>
      <c r="O52" s="22"/>
      <c r="P52" s="22">
        <v>72.8</v>
      </c>
      <c r="Q52" s="23" t="s">
        <v>45</v>
      </c>
      <c r="R52" s="15" t="s">
        <v>112</v>
      </c>
      <c r="S52" s="15"/>
    </row>
    <row r="53" spans="1:19" ht="36">
      <c r="A53" s="7">
        <v>51</v>
      </c>
      <c r="B53" s="77"/>
      <c r="C53" s="89"/>
      <c r="D53" s="20" t="s">
        <v>62</v>
      </c>
      <c r="E53" s="21" t="s">
        <v>245</v>
      </c>
      <c r="F53" s="20" t="s">
        <v>63</v>
      </c>
      <c r="G53" s="22" t="s">
        <v>237</v>
      </c>
      <c r="H53" s="22" t="s">
        <v>252</v>
      </c>
      <c r="I53" s="22" t="s">
        <v>164</v>
      </c>
      <c r="J53" s="10">
        <v>62.9</v>
      </c>
      <c r="K53" s="20">
        <v>3</v>
      </c>
      <c r="L53" s="21">
        <v>74.4</v>
      </c>
      <c r="M53" s="22" t="s">
        <v>45</v>
      </c>
      <c r="N53" s="22"/>
      <c r="O53" s="22"/>
      <c r="P53" s="22">
        <v>68.65</v>
      </c>
      <c r="Q53" s="23" t="s">
        <v>45</v>
      </c>
      <c r="R53" s="15" t="s">
        <v>112</v>
      </c>
      <c r="S53" s="15"/>
    </row>
    <row r="54" spans="1:19" ht="36">
      <c r="A54" s="7">
        <v>52</v>
      </c>
      <c r="B54" s="77"/>
      <c r="C54" s="89"/>
      <c r="D54" s="20" t="s">
        <v>64</v>
      </c>
      <c r="E54" s="21" t="s">
        <v>245</v>
      </c>
      <c r="F54" s="20" t="s">
        <v>65</v>
      </c>
      <c r="G54" s="22" t="s">
        <v>123</v>
      </c>
      <c r="H54" s="22" t="s">
        <v>253</v>
      </c>
      <c r="I54" s="22" t="s">
        <v>254</v>
      </c>
      <c r="J54" s="10">
        <v>62.5</v>
      </c>
      <c r="K54" s="20">
        <v>3</v>
      </c>
      <c r="L54" s="21">
        <v>73.8</v>
      </c>
      <c r="M54" s="22" t="s">
        <v>45</v>
      </c>
      <c r="N54" s="22"/>
      <c r="O54" s="22"/>
      <c r="P54" s="22">
        <v>68.15</v>
      </c>
      <c r="Q54" s="23" t="s">
        <v>45</v>
      </c>
      <c r="R54" s="15" t="s">
        <v>112</v>
      </c>
      <c r="S54" s="15"/>
    </row>
    <row r="55" spans="1:19" ht="36">
      <c r="A55" s="7">
        <v>53</v>
      </c>
      <c r="B55" s="77"/>
      <c r="C55" s="90"/>
      <c r="D55" s="20" t="s">
        <v>66</v>
      </c>
      <c r="E55" s="21" t="s">
        <v>245</v>
      </c>
      <c r="F55" s="20" t="s">
        <v>67</v>
      </c>
      <c r="G55" s="22" t="s">
        <v>123</v>
      </c>
      <c r="H55" s="22" t="s">
        <v>255</v>
      </c>
      <c r="I55" s="22" t="s">
        <v>256</v>
      </c>
      <c r="J55" s="10">
        <v>66.5</v>
      </c>
      <c r="K55" s="20">
        <v>2</v>
      </c>
      <c r="L55" s="21">
        <v>69</v>
      </c>
      <c r="M55" s="22" t="s">
        <v>247</v>
      </c>
      <c r="N55" s="22"/>
      <c r="O55" s="22"/>
      <c r="P55" s="18">
        <v>67.75</v>
      </c>
      <c r="Q55" s="23" t="s">
        <v>247</v>
      </c>
      <c r="R55" s="15" t="s">
        <v>112</v>
      </c>
      <c r="S55" s="22" t="s">
        <v>257</v>
      </c>
    </row>
    <row r="56" spans="1:19" ht="24" customHeight="1">
      <c r="A56" s="7">
        <v>54</v>
      </c>
      <c r="B56" s="77"/>
      <c r="C56" s="96" t="s">
        <v>258</v>
      </c>
      <c r="D56" s="22" t="s">
        <v>259</v>
      </c>
      <c r="E56" s="22">
        <v>1</v>
      </c>
      <c r="F56" s="22" t="s">
        <v>260</v>
      </c>
      <c r="G56" s="22" t="s">
        <v>237</v>
      </c>
      <c r="H56" s="22" t="s">
        <v>261</v>
      </c>
      <c r="I56" s="22" t="s">
        <v>176</v>
      </c>
      <c r="J56" s="22">
        <v>67.5</v>
      </c>
      <c r="K56" s="22">
        <v>3</v>
      </c>
      <c r="L56" s="22">
        <v>79.2</v>
      </c>
      <c r="M56" s="22">
        <v>1</v>
      </c>
      <c r="N56" s="22">
        <v>90</v>
      </c>
      <c r="O56" s="22">
        <v>1</v>
      </c>
      <c r="P56" s="22">
        <f>J56*0.5+L56*0.3+N56*0.2</f>
        <v>75.51</v>
      </c>
      <c r="Q56" s="22">
        <v>1</v>
      </c>
      <c r="R56" s="22" t="s">
        <v>112</v>
      </c>
      <c r="S56" s="22"/>
    </row>
    <row r="57" spans="1:19" ht="24">
      <c r="A57" s="7">
        <v>55</v>
      </c>
      <c r="B57" s="77"/>
      <c r="C57" s="97"/>
      <c r="D57" s="96" t="s">
        <v>262</v>
      </c>
      <c r="E57" s="96">
        <v>2</v>
      </c>
      <c r="F57" s="22" t="s">
        <v>263</v>
      </c>
      <c r="G57" s="22" t="s">
        <v>237</v>
      </c>
      <c r="H57" s="22" t="s">
        <v>128</v>
      </c>
      <c r="I57" s="22" t="s">
        <v>240</v>
      </c>
      <c r="J57" s="22">
        <v>64.9</v>
      </c>
      <c r="K57" s="22">
        <v>1</v>
      </c>
      <c r="L57" s="22">
        <v>72.8</v>
      </c>
      <c r="M57" s="22">
        <v>3</v>
      </c>
      <c r="N57" s="22">
        <v>65</v>
      </c>
      <c r="O57" s="22">
        <v>3</v>
      </c>
      <c r="P57" s="22">
        <f aca="true" t="shared" si="0" ref="P57:P63">J57*0.5+L57*0.3+N57*0.2</f>
        <v>67.29</v>
      </c>
      <c r="Q57" s="22">
        <v>2</v>
      </c>
      <c r="R57" s="22" t="s">
        <v>112</v>
      </c>
      <c r="S57" s="22"/>
    </row>
    <row r="58" spans="1:19" ht="24">
      <c r="A58" s="7">
        <v>56</v>
      </c>
      <c r="B58" s="77"/>
      <c r="C58" s="97"/>
      <c r="D58" s="98"/>
      <c r="E58" s="98"/>
      <c r="F58" s="22" t="s">
        <v>264</v>
      </c>
      <c r="G58" s="22" t="s">
        <v>237</v>
      </c>
      <c r="H58" s="22" t="s">
        <v>128</v>
      </c>
      <c r="I58" s="22" t="s">
        <v>265</v>
      </c>
      <c r="J58" s="22">
        <v>56.9</v>
      </c>
      <c r="K58" s="22">
        <v>7</v>
      </c>
      <c r="L58" s="22">
        <v>76.8</v>
      </c>
      <c r="M58" s="22">
        <v>2</v>
      </c>
      <c r="N58" s="22">
        <v>72</v>
      </c>
      <c r="O58" s="22">
        <v>2</v>
      </c>
      <c r="P58" s="22">
        <f t="shared" si="0"/>
        <v>65.89</v>
      </c>
      <c r="Q58" s="22">
        <v>3</v>
      </c>
      <c r="R58" s="22" t="s">
        <v>112</v>
      </c>
      <c r="S58" s="22" t="s">
        <v>257</v>
      </c>
    </row>
    <row r="59" spans="1:19" ht="24">
      <c r="A59" s="7">
        <v>57</v>
      </c>
      <c r="B59" s="77"/>
      <c r="C59" s="97"/>
      <c r="D59" s="22" t="s">
        <v>266</v>
      </c>
      <c r="E59" s="22">
        <v>1</v>
      </c>
      <c r="F59" s="22" t="s">
        <v>267</v>
      </c>
      <c r="G59" s="22" t="s">
        <v>123</v>
      </c>
      <c r="H59" s="22" t="s">
        <v>268</v>
      </c>
      <c r="I59" s="22" t="s">
        <v>176</v>
      </c>
      <c r="J59" s="22">
        <v>65.1</v>
      </c>
      <c r="K59" s="22">
        <v>2</v>
      </c>
      <c r="L59" s="22">
        <v>67</v>
      </c>
      <c r="M59" s="22">
        <v>2</v>
      </c>
      <c r="N59" s="22">
        <v>66</v>
      </c>
      <c r="O59" s="22">
        <v>1</v>
      </c>
      <c r="P59" s="22">
        <f t="shared" si="0"/>
        <v>65.85</v>
      </c>
      <c r="Q59" s="22">
        <v>1</v>
      </c>
      <c r="R59" s="22" t="s">
        <v>112</v>
      </c>
      <c r="S59" s="22"/>
    </row>
    <row r="60" spans="1:19" ht="24">
      <c r="A60" s="7">
        <v>58</v>
      </c>
      <c r="B60" s="77"/>
      <c r="C60" s="97"/>
      <c r="D60" s="22" t="s">
        <v>266</v>
      </c>
      <c r="E60" s="22">
        <v>1</v>
      </c>
      <c r="F60" s="22" t="s">
        <v>269</v>
      </c>
      <c r="G60" s="22" t="s">
        <v>237</v>
      </c>
      <c r="H60" s="22" t="s">
        <v>270</v>
      </c>
      <c r="I60" s="22" t="s">
        <v>271</v>
      </c>
      <c r="J60" s="22">
        <v>81.7</v>
      </c>
      <c r="K60" s="22">
        <v>3</v>
      </c>
      <c r="L60" s="22">
        <v>72.8</v>
      </c>
      <c r="M60" s="22">
        <v>1</v>
      </c>
      <c r="N60" s="22">
        <v>67</v>
      </c>
      <c r="O60" s="22">
        <v>1</v>
      </c>
      <c r="P60" s="22">
        <f t="shared" si="0"/>
        <v>76.09</v>
      </c>
      <c r="Q60" s="22">
        <v>1</v>
      </c>
      <c r="R60" s="22" t="s">
        <v>112</v>
      </c>
      <c r="S60" s="22"/>
    </row>
    <row r="61" spans="1:19" ht="24" customHeight="1">
      <c r="A61" s="7">
        <v>59</v>
      </c>
      <c r="B61" s="77"/>
      <c r="C61" s="97"/>
      <c r="D61" s="96" t="s">
        <v>272</v>
      </c>
      <c r="E61" s="96">
        <v>2</v>
      </c>
      <c r="F61" s="22" t="s">
        <v>273</v>
      </c>
      <c r="G61" s="22" t="s">
        <v>123</v>
      </c>
      <c r="H61" s="22" t="s">
        <v>151</v>
      </c>
      <c r="I61" s="22" t="s">
        <v>160</v>
      </c>
      <c r="J61" s="22">
        <v>74.3</v>
      </c>
      <c r="K61" s="22">
        <v>1</v>
      </c>
      <c r="L61" s="22">
        <v>76.2</v>
      </c>
      <c r="M61" s="22">
        <v>1</v>
      </c>
      <c r="N61" s="22">
        <v>63</v>
      </c>
      <c r="O61" s="22">
        <v>3</v>
      </c>
      <c r="P61" s="22">
        <f t="shared" si="0"/>
        <v>72.61</v>
      </c>
      <c r="Q61" s="22">
        <v>2</v>
      </c>
      <c r="R61" s="22" t="s">
        <v>112</v>
      </c>
      <c r="S61" s="22"/>
    </row>
    <row r="62" spans="1:19" ht="24">
      <c r="A62" s="7">
        <v>60</v>
      </c>
      <c r="B62" s="77"/>
      <c r="C62" s="97"/>
      <c r="D62" s="98"/>
      <c r="E62" s="98"/>
      <c r="F62" s="22" t="s">
        <v>274</v>
      </c>
      <c r="G62" s="22" t="s">
        <v>123</v>
      </c>
      <c r="H62" s="22" t="s">
        <v>151</v>
      </c>
      <c r="I62" s="22" t="s">
        <v>210</v>
      </c>
      <c r="J62" s="22">
        <v>67.7</v>
      </c>
      <c r="K62" s="22">
        <v>6</v>
      </c>
      <c r="L62" s="22">
        <v>70.4</v>
      </c>
      <c r="M62" s="22">
        <v>2</v>
      </c>
      <c r="N62" s="22">
        <v>84</v>
      </c>
      <c r="O62" s="22">
        <v>1</v>
      </c>
      <c r="P62" s="22">
        <f t="shared" si="0"/>
        <v>71.77</v>
      </c>
      <c r="Q62" s="22">
        <v>3</v>
      </c>
      <c r="R62" s="22" t="s">
        <v>112</v>
      </c>
      <c r="S62" s="22" t="s">
        <v>257</v>
      </c>
    </row>
    <row r="63" spans="1:19" ht="24">
      <c r="A63" s="7">
        <v>61</v>
      </c>
      <c r="B63" s="77"/>
      <c r="C63" s="98"/>
      <c r="D63" s="22" t="s">
        <v>275</v>
      </c>
      <c r="E63" s="22">
        <v>1</v>
      </c>
      <c r="F63" s="22" t="s">
        <v>276</v>
      </c>
      <c r="G63" s="22" t="s">
        <v>123</v>
      </c>
      <c r="H63" s="22" t="s">
        <v>277</v>
      </c>
      <c r="I63" s="22" t="s">
        <v>278</v>
      </c>
      <c r="J63" s="22">
        <v>66.7</v>
      </c>
      <c r="K63" s="22">
        <v>1</v>
      </c>
      <c r="L63" s="22">
        <v>67.8</v>
      </c>
      <c r="M63" s="22">
        <v>2</v>
      </c>
      <c r="N63" s="22">
        <v>67</v>
      </c>
      <c r="O63" s="22">
        <v>2</v>
      </c>
      <c r="P63" s="22">
        <f t="shared" si="0"/>
        <v>67.09</v>
      </c>
      <c r="Q63" s="22">
        <v>1</v>
      </c>
      <c r="R63" s="22" t="s">
        <v>112</v>
      </c>
      <c r="S63" s="22"/>
    </row>
    <row r="64" spans="1:19" ht="24">
      <c r="A64" s="7">
        <v>62</v>
      </c>
      <c r="B64" s="77"/>
      <c r="C64" s="15" t="s">
        <v>68</v>
      </c>
      <c r="D64" s="24" t="s">
        <v>69</v>
      </c>
      <c r="E64" s="24">
        <v>1</v>
      </c>
      <c r="F64" s="25" t="s">
        <v>70</v>
      </c>
      <c r="G64" s="25" t="s">
        <v>71</v>
      </c>
      <c r="H64" s="25" t="s">
        <v>72</v>
      </c>
      <c r="I64" s="25" t="s">
        <v>73</v>
      </c>
      <c r="J64" s="25">
        <v>77.3</v>
      </c>
      <c r="K64" s="25">
        <v>1</v>
      </c>
      <c r="L64" s="25">
        <v>86.2</v>
      </c>
      <c r="M64" s="25">
        <v>1</v>
      </c>
      <c r="N64" s="25"/>
      <c r="O64" s="25"/>
      <c r="P64" s="25">
        <v>81.75</v>
      </c>
      <c r="Q64" s="25">
        <v>1</v>
      </c>
      <c r="R64" s="25" t="s">
        <v>22</v>
      </c>
      <c r="S64" s="15"/>
    </row>
    <row r="65" spans="1:19" ht="24">
      <c r="A65" s="7">
        <v>63</v>
      </c>
      <c r="B65" s="77"/>
      <c r="C65" s="88" t="s">
        <v>74</v>
      </c>
      <c r="D65" s="10" t="s">
        <v>75</v>
      </c>
      <c r="E65" s="14">
        <v>2</v>
      </c>
      <c r="F65" s="10" t="s">
        <v>76</v>
      </c>
      <c r="G65" s="14" t="s">
        <v>123</v>
      </c>
      <c r="H65" s="14" t="s">
        <v>279</v>
      </c>
      <c r="I65" s="14" t="s">
        <v>280</v>
      </c>
      <c r="J65" s="10">
        <v>72.7</v>
      </c>
      <c r="K65" s="14">
        <v>1</v>
      </c>
      <c r="L65" s="15">
        <v>79.17</v>
      </c>
      <c r="M65" s="14">
        <v>3</v>
      </c>
      <c r="N65" s="14"/>
      <c r="O65" s="14"/>
      <c r="P65" s="14">
        <v>75.94</v>
      </c>
      <c r="Q65" s="14">
        <v>1</v>
      </c>
      <c r="R65" s="14" t="s">
        <v>112</v>
      </c>
      <c r="S65" s="15"/>
    </row>
    <row r="66" spans="1:19" ht="24">
      <c r="A66" s="7">
        <v>64</v>
      </c>
      <c r="B66" s="77"/>
      <c r="C66" s="89"/>
      <c r="D66" s="10" t="s">
        <v>75</v>
      </c>
      <c r="E66" s="14"/>
      <c r="F66" s="10" t="s">
        <v>77</v>
      </c>
      <c r="G66" s="14" t="s">
        <v>123</v>
      </c>
      <c r="H66" s="14" t="s">
        <v>279</v>
      </c>
      <c r="I66" s="14" t="s">
        <v>281</v>
      </c>
      <c r="J66" s="10">
        <v>66.3</v>
      </c>
      <c r="K66" s="14">
        <v>2</v>
      </c>
      <c r="L66" s="15">
        <v>83.44</v>
      </c>
      <c r="M66" s="14">
        <v>1</v>
      </c>
      <c r="N66" s="14"/>
      <c r="O66" s="14"/>
      <c r="P66" s="14">
        <v>74.87</v>
      </c>
      <c r="Q66" s="14">
        <v>2</v>
      </c>
      <c r="R66" s="14" t="s">
        <v>112</v>
      </c>
      <c r="S66" s="15"/>
    </row>
    <row r="67" spans="1:19" ht="24" customHeight="1">
      <c r="A67" s="7">
        <v>65</v>
      </c>
      <c r="B67" s="77"/>
      <c r="C67" s="89"/>
      <c r="D67" s="10" t="s">
        <v>272</v>
      </c>
      <c r="E67" s="14">
        <v>1</v>
      </c>
      <c r="F67" s="10" t="s">
        <v>78</v>
      </c>
      <c r="G67" s="14" t="s">
        <v>123</v>
      </c>
      <c r="H67" s="14" t="s">
        <v>151</v>
      </c>
      <c r="I67" s="14" t="s">
        <v>282</v>
      </c>
      <c r="J67" s="10">
        <v>69.7</v>
      </c>
      <c r="K67" s="14">
        <v>1</v>
      </c>
      <c r="L67" s="15">
        <v>81.22</v>
      </c>
      <c r="M67" s="14">
        <v>1</v>
      </c>
      <c r="N67" s="14"/>
      <c r="O67" s="14"/>
      <c r="P67" s="14">
        <v>75.46</v>
      </c>
      <c r="Q67" s="14">
        <v>1</v>
      </c>
      <c r="R67" s="14" t="s">
        <v>112</v>
      </c>
      <c r="S67" s="15"/>
    </row>
    <row r="68" spans="1:19" ht="24">
      <c r="A68" s="7">
        <v>66</v>
      </c>
      <c r="B68" s="77"/>
      <c r="C68" s="89"/>
      <c r="D68" s="10" t="s">
        <v>79</v>
      </c>
      <c r="E68" s="14">
        <v>1</v>
      </c>
      <c r="F68" s="10" t="s">
        <v>283</v>
      </c>
      <c r="G68" s="14" t="s">
        <v>123</v>
      </c>
      <c r="H68" s="14" t="s">
        <v>161</v>
      </c>
      <c r="I68" s="14" t="s">
        <v>284</v>
      </c>
      <c r="J68" s="10">
        <v>83.3</v>
      </c>
      <c r="K68" s="14">
        <v>1</v>
      </c>
      <c r="L68" s="15">
        <v>79.33</v>
      </c>
      <c r="M68" s="14">
        <v>1</v>
      </c>
      <c r="N68" s="14"/>
      <c r="O68" s="14"/>
      <c r="P68" s="14">
        <v>81.32</v>
      </c>
      <c r="Q68" s="14">
        <v>1</v>
      </c>
      <c r="R68" s="14" t="s">
        <v>112</v>
      </c>
      <c r="S68" s="15"/>
    </row>
    <row r="69" spans="1:19" ht="48" customHeight="1">
      <c r="A69" s="7">
        <v>67</v>
      </c>
      <c r="B69" s="77"/>
      <c r="C69" s="89"/>
      <c r="D69" s="82" t="s">
        <v>80</v>
      </c>
      <c r="E69" s="88">
        <v>3</v>
      </c>
      <c r="F69" s="10" t="s">
        <v>285</v>
      </c>
      <c r="G69" s="14" t="s">
        <v>136</v>
      </c>
      <c r="H69" s="14" t="s">
        <v>286</v>
      </c>
      <c r="I69" s="14" t="s">
        <v>287</v>
      </c>
      <c r="J69" s="10">
        <v>66.3</v>
      </c>
      <c r="K69" s="14">
        <v>1</v>
      </c>
      <c r="L69" s="15">
        <v>75.11</v>
      </c>
      <c r="M69" s="14">
        <v>3</v>
      </c>
      <c r="N69" s="14"/>
      <c r="O69" s="14"/>
      <c r="P69" s="14">
        <v>70.71</v>
      </c>
      <c r="Q69" s="14">
        <v>1</v>
      </c>
      <c r="R69" s="14" t="s">
        <v>112</v>
      </c>
      <c r="S69" s="15"/>
    </row>
    <row r="70" spans="1:19" ht="48" customHeight="1">
      <c r="A70" s="7">
        <v>68</v>
      </c>
      <c r="B70" s="77"/>
      <c r="C70" s="89"/>
      <c r="D70" s="83"/>
      <c r="E70" s="89"/>
      <c r="F70" s="10" t="s">
        <v>288</v>
      </c>
      <c r="G70" s="14" t="s">
        <v>136</v>
      </c>
      <c r="H70" s="14" t="s">
        <v>286</v>
      </c>
      <c r="I70" s="14" t="s">
        <v>289</v>
      </c>
      <c r="J70" s="10">
        <v>60.9</v>
      </c>
      <c r="K70" s="14">
        <v>2</v>
      </c>
      <c r="L70" s="15">
        <v>79</v>
      </c>
      <c r="M70" s="14">
        <v>2</v>
      </c>
      <c r="N70" s="14"/>
      <c r="O70" s="14"/>
      <c r="P70" s="14">
        <v>69.95</v>
      </c>
      <c r="Q70" s="14">
        <v>2</v>
      </c>
      <c r="R70" s="14" t="s">
        <v>112</v>
      </c>
      <c r="S70" s="15"/>
    </row>
    <row r="71" spans="1:19" ht="48" customHeight="1">
      <c r="A71" s="7">
        <v>69</v>
      </c>
      <c r="B71" s="77"/>
      <c r="C71" s="89"/>
      <c r="D71" s="84"/>
      <c r="E71" s="90"/>
      <c r="F71" s="10" t="s">
        <v>290</v>
      </c>
      <c r="G71" s="14" t="s">
        <v>136</v>
      </c>
      <c r="H71" s="14" t="s">
        <v>286</v>
      </c>
      <c r="I71" s="14" t="s">
        <v>291</v>
      </c>
      <c r="J71" s="10">
        <v>57.5</v>
      </c>
      <c r="K71" s="14">
        <v>4</v>
      </c>
      <c r="L71" s="15">
        <v>82</v>
      </c>
      <c r="M71" s="14">
        <v>1</v>
      </c>
      <c r="N71" s="14"/>
      <c r="O71" s="14"/>
      <c r="P71" s="14">
        <v>69.75</v>
      </c>
      <c r="Q71" s="14">
        <v>3</v>
      </c>
      <c r="R71" s="14" t="s">
        <v>112</v>
      </c>
      <c r="S71" s="15"/>
    </row>
    <row r="72" spans="1:19" ht="24">
      <c r="A72" s="7">
        <v>70</v>
      </c>
      <c r="B72" s="77"/>
      <c r="C72" s="89"/>
      <c r="D72" s="10" t="s">
        <v>81</v>
      </c>
      <c r="E72" s="14">
        <v>1</v>
      </c>
      <c r="F72" s="10" t="s">
        <v>292</v>
      </c>
      <c r="G72" s="14" t="s">
        <v>136</v>
      </c>
      <c r="H72" s="14" t="s">
        <v>161</v>
      </c>
      <c r="I72" s="14" t="s">
        <v>293</v>
      </c>
      <c r="J72" s="10">
        <v>78.7</v>
      </c>
      <c r="K72" s="14">
        <v>1</v>
      </c>
      <c r="L72" s="15">
        <v>73.22</v>
      </c>
      <c r="M72" s="14">
        <v>2</v>
      </c>
      <c r="N72" s="14"/>
      <c r="O72" s="14"/>
      <c r="P72" s="14">
        <v>75.96</v>
      </c>
      <c r="Q72" s="14">
        <v>1</v>
      </c>
      <c r="R72" s="14" t="s">
        <v>112</v>
      </c>
      <c r="S72" s="15"/>
    </row>
    <row r="73" spans="1:19" ht="48">
      <c r="A73" s="7">
        <v>71</v>
      </c>
      <c r="B73" s="77"/>
      <c r="C73" s="89"/>
      <c r="D73" s="10" t="s">
        <v>82</v>
      </c>
      <c r="E73" s="14">
        <v>1</v>
      </c>
      <c r="F73" s="10" t="s">
        <v>294</v>
      </c>
      <c r="G73" s="14" t="s">
        <v>136</v>
      </c>
      <c r="H73" s="14" t="s">
        <v>295</v>
      </c>
      <c r="I73" s="14" t="s">
        <v>296</v>
      </c>
      <c r="J73" s="10">
        <v>60.9</v>
      </c>
      <c r="K73" s="14">
        <v>1</v>
      </c>
      <c r="L73" s="15">
        <v>79.11</v>
      </c>
      <c r="M73" s="14">
        <v>1</v>
      </c>
      <c r="N73" s="14"/>
      <c r="O73" s="14"/>
      <c r="P73" s="14">
        <v>70.01</v>
      </c>
      <c r="Q73" s="14">
        <v>1</v>
      </c>
      <c r="R73" s="14" t="s">
        <v>112</v>
      </c>
      <c r="S73" s="15"/>
    </row>
    <row r="74" spans="1:19" ht="36">
      <c r="A74" s="7">
        <v>72</v>
      </c>
      <c r="B74" s="77"/>
      <c r="C74" s="89"/>
      <c r="D74" s="10" t="s">
        <v>297</v>
      </c>
      <c r="E74" s="14">
        <v>1</v>
      </c>
      <c r="F74" s="10" t="s">
        <v>298</v>
      </c>
      <c r="G74" s="14" t="s">
        <v>136</v>
      </c>
      <c r="H74" s="14" t="s">
        <v>299</v>
      </c>
      <c r="I74" s="14" t="s">
        <v>300</v>
      </c>
      <c r="J74" s="10">
        <v>58.2</v>
      </c>
      <c r="K74" s="14">
        <v>1</v>
      </c>
      <c r="L74" s="15">
        <v>69.22</v>
      </c>
      <c r="M74" s="14">
        <v>1</v>
      </c>
      <c r="N74" s="14"/>
      <c r="O74" s="14"/>
      <c r="P74" s="14">
        <v>63.71</v>
      </c>
      <c r="Q74" s="14">
        <v>1</v>
      </c>
      <c r="R74" s="14" t="s">
        <v>112</v>
      </c>
      <c r="S74" s="15"/>
    </row>
    <row r="75" spans="1:19" ht="36">
      <c r="A75" s="7">
        <v>73</v>
      </c>
      <c r="B75" s="77"/>
      <c r="C75" s="90"/>
      <c r="D75" s="10" t="s">
        <v>301</v>
      </c>
      <c r="E75" s="14">
        <v>1</v>
      </c>
      <c r="F75" s="10" t="s">
        <v>302</v>
      </c>
      <c r="G75" s="14" t="s">
        <v>136</v>
      </c>
      <c r="H75" s="14" t="s">
        <v>303</v>
      </c>
      <c r="I75" s="14" t="s">
        <v>304</v>
      </c>
      <c r="J75" s="10">
        <v>62</v>
      </c>
      <c r="K75" s="14">
        <v>1</v>
      </c>
      <c r="L75" s="15">
        <v>74</v>
      </c>
      <c r="M75" s="14">
        <v>1</v>
      </c>
      <c r="N75" s="14"/>
      <c r="O75" s="14"/>
      <c r="P75" s="14">
        <v>68</v>
      </c>
      <c r="Q75" s="14">
        <v>1</v>
      </c>
      <c r="R75" s="14" t="s">
        <v>112</v>
      </c>
      <c r="S75" s="15"/>
    </row>
    <row r="76" spans="1:19" ht="24" customHeight="1">
      <c r="A76" s="7">
        <v>74</v>
      </c>
      <c r="B76" s="77"/>
      <c r="C76" s="88" t="s">
        <v>305</v>
      </c>
      <c r="D76" s="26" t="s">
        <v>306</v>
      </c>
      <c r="E76" s="14">
        <v>1</v>
      </c>
      <c r="F76" s="10" t="s">
        <v>83</v>
      </c>
      <c r="G76" s="23" t="s">
        <v>123</v>
      </c>
      <c r="H76" s="23" t="s">
        <v>307</v>
      </c>
      <c r="I76" s="23" t="s">
        <v>129</v>
      </c>
      <c r="J76" s="10">
        <v>66</v>
      </c>
      <c r="K76" s="10">
        <v>1</v>
      </c>
      <c r="L76" s="10">
        <v>77.38</v>
      </c>
      <c r="M76" s="10">
        <v>1</v>
      </c>
      <c r="N76" s="14"/>
      <c r="O76" s="14"/>
      <c r="P76" s="10">
        <v>71.69</v>
      </c>
      <c r="Q76" s="14">
        <v>1</v>
      </c>
      <c r="R76" s="14" t="s">
        <v>112</v>
      </c>
      <c r="S76" s="15"/>
    </row>
    <row r="77" spans="1:19" ht="24">
      <c r="A77" s="7">
        <v>75</v>
      </c>
      <c r="B77" s="77"/>
      <c r="C77" s="89"/>
      <c r="D77" s="26" t="s">
        <v>308</v>
      </c>
      <c r="E77" s="14">
        <v>1</v>
      </c>
      <c r="F77" s="10" t="s">
        <v>84</v>
      </c>
      <c r="G77" s="23" t="s">
        <v>110</v>
      </c>
      <c r="H77" s="23" t="s">
        <v>111</v>
      </c>
      <c r="I77" s="23" t="s">
        <v>309</v>
      </c>
      <c r="J77" s="10">
        <v>86.3</v>
      </c>
      <c r="K77" s="10">
        <v>1</v>
      </c>
      <c r="L77" s="10">
        <v>81.14</v>
      </c>
      <c r="M77" s="10">
        <v>2</v>
      </c>
      <c r="N77" s="14"/>
      <c r="O77" s="14"/>
      <c r="P77" s="10">
        <v>83.72</v>
      </c>
      <c r="Q77" s="14">
        <v>1</v>
      </c>
      <c r="R77" s="14" t="s">
        <v>112</v>
      </c>
      <c r="S77" s="15"/>
    </row>
    <row r="78" spans="1:19" ht="24">
      <c r="A78" s="7">
        <v>76</v>
      </c>
      <c r="B78" s="77"/>
      <c r="C78" s="89"/>
      <c r="D78" s="26" t="s">
        <v>159</v>
      </c>
      <c r="E78" s="14">
        <v>1</v>
      </c>
      <c r="F78" s="10" t="s">
        <v>85</v>
      </c>
      <c r="G78" s="23" t="s">
        <v>110</v>
      </c>
      <c r="H78" s="23" t="s">
        <v>151</v>
      </c>
      <c r="I78" s="23" t="s">
        <v>160</v>
      </c>
      <c r="J78" s="10">
        <v>75</v>
      </c>
      <c r="K78" s="10">
        <v>1</v>
      </c>
      <c r="L78" s="10">
        <v>73.86</v>
      </c>
      <c r="M78" s="10">
        <v>2</v>
      </c>
      <c r="N78" s="14"/>
      <c r="O78" s="14"/>
      <c r="P78" s="10">
        <v>74.43</v>
      </c>
      <c r="Q78" s="14">
        <v>1</v>
      </c>
      <c r="R78" s="14" t="s">
        <v>112</v>
      </c>
      <c r="S78" s="15"/>
    </row>
    <row r="79" spans="1:19" ht="24">
      <c r="A79" s="7">
        <v>77</v>
      </c>
      <c r="B79" s="77"/>
      <c r="C79" s="90"/>
      <c r="D79" s="26" t="s">
        <v>310</v>
      </c>
      <c r="E79" s="14">
        <v>1</v>
      </c>
      <c r="F79" s="10" t="s">
        <v>86</v>
      </c>
      <c r="G79" s="23" t="s">
        <v>123</v>
      </c>
      <c r="H79" s="23" t="s">
        <v>311</v>
      </c>
      <c r="I79" s="23" t="s">
        <v>131</v>
      </c>
      <c r="J79" s="10">
        <v>67</v>
      </c>
      <c r="K79" s="10">
        <v>1</v>
      </c>
      <c r="L79" s="10">
        <v>82.29</v>
      </c>
      <c r="M79" s="10">
        <v>1</v>
      </c>
      <c r="N79" s="14"/>
      <c r="O79" s="14"/>
      <c r="P79" s="10">
        <v>74.65</v>
      </c>
      <c r="Q79" s="14">
        <v>1</v>
      </c>
      <c r="R79" s="14" t="s">
        <v>112</v>
      </c>
      <c r="S79" s="15"/>
    </row>
    <row r="80" spans="1:19" ht="24">
      <c r="A80" s="7">
        <v>78</v>
      </c>
      <c r="B80" s="77"/>
      <c r="C80" s="88" t="s">
        <v>87</v>
      </c>
      <c r="D80" s="99" t="s">
        <v>88</v>
      </c>
      <c r="E80" s="99">
        <v>2</v>
      </c>
      <c r="F80" s="27" t="s">
        <v>89</v>
      </c>
      <c r="G80" s="27" t="s">
        <v>71</v>
      </c>
      <c r="H80" s="27" t="s">
        <v>90</v>
      </c>
      <c r="I80" s="27" t="s">
        <v>91</v>
      </c>
      <c r="J80" s="27">
        <v>66.8</v>
      </c>
      <c r="K80" s="27">
        <v>3</v>
      </c>
      <c r="L80" s="27">
        <v>78.2</v>
      </c>
      <c r="M80" s="27">
        <v>1</v>
      </c>
      <c r="N80" s="14"/>
      <c r="O80" s="14"/>
      <c r="P80" s="27">
        <v>72.5</v>
      </c>
      <c r="Q80" s="27">
        <v>1</v>
      </c>
      <c r="R80" s="14" t="s">
        <v>22</v>
      </c>
      <c r="S80" s="15"/>
    </row>
    <row r="81" spans="1:19" ht="24">
      <c r="A81" s="7">
        <v>79</v>
      </c>
      <c r="B81" s="77"/>
      <c r="C81" s="89"/>
      <c r="D81" s="100"/>
      <c r="E81" s="100"/>
      <c r="F81" s="27" t="s">
        <v>92</v>
      </c>
      <c r="G81" s="27" t="s">
        <v>71</v>
      </c>
      <c r="H81" s="27" t="s">
        <v>93</v>
      </c>
      <c r="I81" s="27" t="s">
        <v>94</v>
      </c>
      <c r="J81" s="27">
        <v>67.5</v>
      </c>
      <c r="K81" s="27">
        <v>2</v>
      </c>
      <c r="L81" s="27">
        <v>70.4</v>
      </c>
      <c r="M81" s="27">
        <v>3</v>
      </c>
      <c r="N81" s="14"/>
      <c r="O81" s="14"/>
      <c r="P81" s="27">
        <v>68.95</v>
      </c>
      <c r="Q81" s="27">
        <v>2</v>
      </c>
      <c r="R81" s="14" t="s">
        <v>22</v>
      </c>
      <c r="S81" s="15"/>
    </row>
    <row r="82" spans="1:19" ht="24">
      <c r="A82" s="7">
        <v>80</v>
      </c>
      <c r="B82" s="77"/>
      <c r="C82" s="89"/>
      <c r="D82" s="27" t="s">
        <v>95</v>
      </c>
      <c r="E82" s="27">
        <v>1</v>
      </c>
      <c r="F82" s="27" t="s">
        <v>96</v>
      </c>
      <c r="G82" s="27" t="s">
        <v>24</v>
      </c>
      <c r="H82" s="27" t="s">
        <v>97</v>
      </c>
      <c r="I82" s="27" t="s">
        <v>98</v>
      </c>
      <c r="J82" s="27">
        <v>84.3</v>
      </c>
      <c r="K82" s="27">
        <v>2</v>
      </c>
      <c r="L82" s="27">
        <v>81.58</v>
      </c>
      <c r="M82" s="27">
        <v>1</v>
      </c>
      <c r="N82" s="14"/>
      <c r="O82" s="14"/>
      <c r="P82" s="27">
        <v>82.94</v>
      </c>
      <c r="Q82" s="27">
        <v>1</v>
      </c>
      <c r="R82" s="14" t="s">
        <v>22</v>
      </c>
      <c r="S82" s="15"/>
    </row>
    <row r="83" spans="1:19" ht="24">
      <c r="A83" s="7">
        <v>81</v>
      </c>
      <c r="B83" s="77"/>
      <c r="C83" s="89"/>
      <c r="D83" s="99" t="s">
        <v>99</v>
      </c>
      <c r="E83" s="99">
        <v>2</v>
      </c>
      <c r="F83" s="27" t="s">
        <v>100</v>
      </c>
      <c r="G83" s="27" t="s">
        <v>71</v>
      </c>
      <c r="H83" s="27" t="s">
        <v>101</v>
      </c>
      <c r="I83" s="27" t="s">
        <v>102</v>
      </c>
      <c r="J83" s="27">
        <v>70.3</v>
      </c>
      <c r="K83" s="27">
        <v>2</v>
      </c>
      <c r="L83" s="27">
        <v>78.2</v>
      </c>
      <c r="M83" s="27">
        <v>1</v>
      </c>
      <c r="N83" s="14"/>
      <c r="O83" s="14"/>
      <c r="P83" s="27">
        <v>74.25</v>
      </c>
      <c r="Q83" s="27">
        <v>1</v>
      </c>
      <c r="R83" s="14" t="s">
        <v>22</v>
      </c>
      <c r="S83" s="15"/>
    </row>
    <row r="84" spans="1:19" ht="24">
      <c r="A84" s="7">
        <v>82</v>
      </c>
      <c r="B84" s="77"/>
      <c r="C84" s="90"/>
      <c r="D84" s="100"/>
      <c r="E84" s="100"/>
      <c r="F84" s="27" t="s">
        <v>103</v>
      </c>
      <c r="G84" s="27" t="s">
        <v>71</v>
      </c>
      <c r="H84" s="27" t="s">
        <v>104</v>
      </c>
      <c r="I84" s="27" t="s">
        <v>105</v>
      </c>
      <c r="J84" s="27">
        <v>70.7</v>
      </c>
      <c r="K84" s="27">
        <v>1</v>
      </c>
      <c r="L84" s="27">
        <v>74.1</v>
      </c>
      <c r="M84" s="27">
        <v>5</v>
      </c>
      <c r="N84" s="14"/>
      <c r="O84" s="14"/>
      <c r="P84" s="27">
        <v>72.4</v>
      </c>
      <c r="Q84" s="27">
        <v>3</v>
      </c>
      <c r="R84" s="14" t="s">
        <v>22</v>
      </c>
      <c r="S84" s="15" t="s">
        <v>106</v>
      </c>
    </row>
    <row r="85" spans="1:19" ht="36">
      <c r="A85" s="7">
        <v>83</v>
      </c>
      <c r="B85" s="77"/>
      <c r="C85" s="14" t="s">
        <v>312</v>
      </c>
      <c r="D85" s="14" t="s">
        <v>313</v>
      </c>
      <c r="E85" s="14">
        <v>1</v>
      </c>
      <c r="F85" s="14" t="s">
        <v>314</v>
      </c>
      <c r="G85" s="14" t="s">
        <v>237</v>
      </c>
      <c r="H85" s="14" t="s">
        <v>315</v>
      </c>
      <c r="I85" s="14" t="s">
        <v>316</v>
      </c>
      <c r="J85" s="14">
        <v>65.1</v>
      </c>
      <c r="K85" s="14">
        <v>1</v>
      </c>
      <c r="L85" s="14">
        <v>78</v>
      </c>
      <c r="M85" s="14">
        <v>1</v>
      </c>
      <c r="N85" s="14"/>
      <c r="O85" s="14"/>
      <c r="P85" s="14">
        <v>71.55</v>
      </c>
      <c r="Q85" s="14">
        <v>1</v>
      </c>
      <c r="R85" s="14" t="s">
        <v>22</v>
      </c>
      <c r="S85" s="15"/>
    </row>
    <row r="86" spans="1:19" ht="36">
      <c r="A86" s="7">
        <v>84</v>
      </c>
      <c r="B86" s="77"/>
      <c r="C86" s="15" t="s">
        <v>317</v>
      </c>
      <c r="D86" s="15" t="s">
        <v>318</v>
      </c>
      <c r="E86" s="15">
        <v>1</v>
      </c>
      <c r="F86" s="15" t="s">
        <v>319</v>
      </c>
      <c r="G86" s="15" t="s">
        <v>123</v>
      </c>
      <c r="H86" s="15" t="s">
        <v>320</v>
      </c>
      <c r="I86" s="15" t="s">
        <v>321</v>
      </c>
      <c r="J86" s="15">
        <v>81</v>
      </c>
      <c r="K86" s="15">
        <v>1</v>
      </c>
      <c r="L86" s="15">
        <v>74.5</v>
      </c>
      <c r="M86" s="15">
        <v>1</v>
      </c>
      <c r="N86" s="15"/>
      <c r="O86" s="15"/>
      <c r="P86" s="15">
        <v>77.75</v>
      </c>
      <c r="Q86" s="15">
        <v>1</v>
      </c>
      <c r="R86" s="15" t="s">
        <v>112</v>
      </c>
      <c r="S86" s="15"/>
    </row>
    <row r="87" spans="1:19" ht="36">
      <c r="A87" s="7">
        <v>85</v>
      </c>
      <c r="B87" s="78"/>
      <c r="C87" s="14" t="s">
        <v>322</v>
      </c>
      <c r="D87" s="14" t="s">
        <v>323</v>
      </c>
      <c r="E87" s="14">
        <v>1</v>
      </c>
      <c r="F87" s="14" t="s">
        <v>324</v>
      </c>
      <c r="G87" s="14" t="s">
        <v>123</v>
      </c>
      <c r="H87" s="14" t="s">
        <v>325</v>
      </c>
      <c r="I87" s="14" t="s">
        <v>326</v>
      </c>
      <c r="J87" s="14">
        <v>67.7</v>
      </c>
      <c r="K87" s="14">
        <v>2</v>
      </c>
      <c r="L87" s="14">
        <v>82</v>
      </c>
      <c r="M87" s="14">
        <v>1</v>
      </c>
      <c r="N87" s="14">
        <v>82.4</v>
      </c>
      <c r="O87" s="14">
        <v>1</v>
      </c>
      <c r="P87" s="14">
        <v>74.93</v>
      </c>
      <c r="Q87" s="14">
        <v>1</v>
      </c>
      <c r="R87" s="14" t="s">
        <v>112</v>
      </c>
      <c r="S87" s="15"/>
    </row>
    <row r="88" spans="1:19" ht="24">
      <c r="A88" s="7">
        <v>86</v>
      </c>
      <c r="B88" s="76" t="s">
        <v>119</v>
      </c>
      <c r="C88" s="75" t="s">
        <v>107</v>
      </c>
      <c r="D88" s="75" t="s">
        <v>108</v>
      </c>
      <c r="E88" s="75">
        <v>3</v>
      </c>
      <c r="F88" s="14" t="s">
        <v>109</v>
      </c>
      <c r="G88" s="14" t="s">
        <v>110</v>
      </c>
      <c r="H88" s="14" t="s">
        <v>111</v>
      </c>
      <c r="I88" s="14" t="s">
        <v>107</v>
      </c>
      <c r="J88" s="9">
        <v>68.6</v>
      </c>
      <c r="K88" s="14">
        <v>1</v>
      </c>
      <c r="L88" s="9">
        <v>87.3</v>
      </c>
      <c r="M88" s="14">
        <v>1</v>
      </c>
      <c r="N88" s="14"/>
      <c r="O88" s="14"/>
      <c r="P88" s="28">
        <v>77.95</v>
      </c>
      <c r="Q88" s="14">
        <v>1</v>
      </c>
      <c r="R88" s="14" t="s">
        <v>112</v>
      </c>
      <c r="S88" s="9"/>
    </row>
    <row r="89" spans="1:19" ht="24">
      <c r="A89" s="7">
        <v>87</v>
      </c>
      <c r="B89" s="77"/>
      <c r="C89" s="75"/>
      <c r="D89" s="75"/>
      <c r="E89" s="75"/>
      <c r="F89" s="14" t="s">
        <v>113</v>
      </c>
      <c r="G89" s="14" t="s">
        <v>110</v>
      </c>
      <c r="H89" s="14" t="s">
        <v>114</v>
      </c>
      <c r="I89" s="14" t="s">
        <v>107</v>
      </c>
      <c r="J89" s="9">
        <v>64.4</v>
      </c>
      <c r="K89" s="14">
        <v>5</v>
      </c>
      <c r="L89" s="9">
        <v>81.4</v>
      </c>
      <c r="M89" s="14">
        <v>3</v>
      </c>
      <c r="N89" s="14"/>
      <c r="O89" s="14"/>
      <c r="P89" s="14">
        <v>72.9</v>
      </c>
      <c r="Q89" s="14">
        <v>3</v>
      </c>
      <c r="R89" s="14" t="s">
        <v>112</v>
      </c>
      <c r="S89" s="9"/>
    </row>
    <row r="90" spans="1:19" ht="24">
      <c r="A90" s="7">
        <v>88</v>
      </c>
      <c r="B90" s="78"/>
      <c r="C90" s="75"/>
      <c r="D90" s="75"/>
      <c r="E90" s="75"/>
      <c r="F90" s="14" t="s">
        <v>115</v>
      </c>
      <c r="G90" s="14" t="s">
        <v>110</v>
      </c>
      <c r="H90" s="14" t="s">
        <v>116</v>
      </c>
      <c r="I90" s="14" t="s">
        <v>107</v>
      </c>
      <c r="J90" s="9">
        <v>62.9</v>
      </c>
      <c r="K90" s="14">
        <v>9</v>
      </c>
      <c r="L90" s="9">
        <v>79.92</v>
      </c>
      <c r="M90" s="14">
        <v>4</v>
      </c>
      <c r="N90" s="14"/>
      <c r="O90" s="14"/>
      <c r="P90" s="14">
        <v>71.41</v>
      </c>
      <c r="Q90" s="14">
        <v>4</v>
      </c>
      <c r="R90" s="14" t="s">
        <v>112</v>
      </c>
      <c r="S90" s="9" t="s">
        <v>117</v>
      </c>
    </row>
    <row r="91" spans="1:19" ht="24">
      <c r="A91" s="7">
        <v>89</v>
      </c>
      <c r="B91" s="71" t="s">
        <v>346</v>
      </c>
      <c r="C91" s="66" t="s">
        <v>327</v>
      </c>
      <c r="D91" s="66" t="s">
        <v>328</v>
      </c>
      <c r="E91" s="64">
        <v>2</v>
      </c>
      <c r="F91" s="29" t="s">
        <v>329</v>
      </c>
      <c r="G91" s="32" t="s">
        <v>330</v>
      </c>
      <c r="H91" s="32" t="s">
        <v>331</v>
      </c>
      <c r="I91" s="33" t="s">
        <v>332</v>
      </c>
      <c r="J91" s="31">
        <v>66.3</v>
      </c>
      <c r="K91" s="31">
        <v>1</v>
      </c>
      <c r="L91" s="31">
        <v>78.8</v>
      </c>
      <c r="M91" s="31">
        <v>1</v>
      </c>
      <c r="N91" s="30"/>
      <c r="O91" s="30"/>
      <c r="P91" s="31">
        <v>72.55</v>
      </c>
      <c r="Q91" s="31">
        <v>1</v>
      </c>
      <c r="R91" s="31" t="s">
        <v>333</v>
      </c>
      <c r="S91" s="30"/>
    </row>
    <row r="92" spans="1:19" ht="24">
      <c r="A92" s="7">
        <v>90</v>
      </c>
      <c r="B92" s="72"/>
      <c r="C92" s="74"/>
      <c r="D92" s="67"/>
      <c r="E92" s="65"/>
      <c r="F92" s="29" t="s">
        <v>334</v>
      </c>
      <c r="G92" s="32" t="s">
        <v>330</v>
      </c>
      <c r="H92" s="32" t="s">
        <v>331</v>
      </c>
      <c r="I92" s="33" t="s">
        <v>332</v>
      </c>
      <c r="J92" s="31">
        <v>66</v>
      </c>
      <c r="K92" s="31">
        <v>2</v>
      </c>
      <c r="L92" s="31">
        <v>66</v>
      </c>
      <c r="M92" s="31">
        <v>2</v>
      </c>
      <c r="N92" s="30"/>
      <c r="O92" s="30"/>
      <c r="P92" s="31">
        <v>66</v>
      </c>
      <c r="Q92" s="31">
        <v>2</v>
      </c>
      <c r="R92" s="31" t="s">
        <v>333</v>
      </c>
      <c r="S92" s="30"/>
    </row>
    <row r="93" spans="1:19" ht="60">
      <c r="A93" s="7">
        <v>91</v>
      </c>
      <c r="B93" s="72"/>
      <c r="C93" s="74"/>
      <c r="D93" s="29" t="s">
        <v>335</v>
      </c>
      <c r="E93" s="31">
        <v>1</v>
      </c>
      <c r="F93" s="29" t="s">
        <v>336</v>
      </c>
      <c r="G93" s="32" t="s">
        <v>330</v>
      </c>
      <c r="H93" s="32" t="s">
        <v>337</v>
      </c>
      <c r="I93" s="33" t="s">
        <v>338</v>
      </c>
      <c r="J93" s="31">
        <v>87</v>
      </c>
      <c r="K93" s="31">
        <v>1</v>
      </c>
      <c r="L93" s="31">
        <v>71.8</v>
      </c>
      <c r="M93" s="31">
        <v>2</v>
      </c>
      <c r="N93" s="30"/>
      <c r="O93" s="30"/>
      <c r="P93" s="31">
        <v>79.4</v>
      </c>
      <c r="Q93" s="31">
        <v>1</v>
      </c>
      <c r="R93" s="31" t="s">
        <v>333</v>
      </c>
      <c r="S93" s="30"/>
    </row>
    <row r="94" spans="1:19" ht="24">
      <c r="A94" s="7">
        <v>92</v>
      </c>
      <c r="B94" s="72"/>
      <c r="C94" s="74"/>
      <c r="D94" s="66" t="s">
        <v>339</v>
      </c>
      <c r="E94" s="66">
        <v>2</v>
      </c>
      <c r="F94" s="29" t="s">
        <v>340</v>
      </c>
      <c r="G94" s="29" t="s">
        <v>330</v>
      </c>
      <c r="H94" s="29" t="s">
        <v>341</v>
      </c>
      <c r="I94" s="29" t="s">
        <v>342</v>
      </c>
      <c r="J94" s="29">
        <v>70.7</v>
      </c>
      <c r="K94" s="29">
        <v>1</v>
      </c>
      <c r="L94" s="29">
        <v>76.8</v>
      </c>
      <c r="M94" s="29">
        <v>3</v>
      </c>
      <c r="N94" s="30"/>
      <c r="O94" s="30"/>
      <c r="P94" s="29">
        <f>J94*0.5+L94*0.5</f>
        <v>73.75</v>
      </c>
      <c r="Q94" s="29">
        <v>1</v>
      </c>
      <c r="R94" s="29" t="s">
        <v>333</v>
      </c>
      <c r="S94" s="30"/>
    </row>
    <row r="95" spans="1:19" ht="24">
      <c r="A95" s="7">
        <v>93</v>
      </c>
      <c r="B95" s="73"/>
      <c r="C95" s="67"/>
      <c r="D95" s="67"/>
      <c r="E95" s="67"/>
      <c r="F95" s="29" t="s">
        <v>343</v>
      </c>
      <c r="G95" s="29" t="s">
        <v>330</v>
      </c>
      <c r="H95" s="29" t="s">
        <v>344</v>
      </c>
      <c r="I95" s="29" t="s">
        <v>345</v>
      </c>
      <c r="J95" s="29">
        <v>68.4</v>
      </c>
      <c r="K95" s="29">
        <v>2</v>
      </c>
      <c r="L95" s="29">
        <v>78.8</v>
      </c>
      <c r="M95" s="29">
        <v>1</v>
      </c>
      <c r="N95" s="30"/>
      <c r="O95" s="30"/>
      <c r="P95" s="29">
        <f>J95*0.5+L95*0.5</f>
        <v>73.6</v>
      </c>
      <c r="Q95" s="29">
        <v>2</v>
      </c>
      <c r="R95" s="29" t="s">
        <v>333</v>
      </c>
      <c r="S95" s="30"/>
    </row>
    <row r="96" spans="1:19" ht="12">
      <c r="A96" s="7">
        <v>94</v>
      </c>
      <c r="B96" s="101" t="s">
        <v>351</v>
      </c>
      <c r="C96" s="101" t="s">
        <v>352</v>
      </c>
      <c r="D96" s="101" t="s">
        <v>353</v>
      </c>
      <c r="E96" s="101">
        <v>4</v>
      </c>
      <c r="F96" s="35" t="s">
        <v>354</v>
      </c>
      <c r="G96" s="35" t="s">
        <v>355</v>
      </c>
      <c r="H96" s="35" t="s">
        <v>356</v>
      </c>
      <c r="I96" s="35" t="s">
        <v>357</v>
      </c>
      <c r="J96" s="35">
        <v>65.6</v>
      </c>
      <c r="K96" s="35">
        <v>8</v>
      </c>
      <c r="L96" s="36">
        <v>77.4</v>
      </c>
      <c r="M96" s="35">
        <v>1</v>
      </c>
      <c r="N96" s="35"/>
      <c r="O96" s="35"/>
      <c r="P96" s="37">
        <f aca="true" t="shared" si="1" ref="P96:P136">(J96+L96)/2</f>
        <v>71.5</v>
      </c>
      <c r="Q96" s="35">
        <v>1</v>
      </c>
      <c r="R96" s="35" t="s">
        <v>358</v>
      </c>
      <c r="S96" s="35"/>
    </row>
    <row r="97" spans="1:19" ht="12">
      <c r="A97" s="7">
        <v>95</v>
      </c>
      <c r="B97" s="101"/>
      <c r="C97" s="101"/>
      <c r="D97" s="101"/>
      <c r="E97" s="101"/>
      <c r="F97" s="35" t="s">
        <v>359</v>
      </c>
      <c r="G97" s="35" t="s">
        <v>355</v>
      </c>
      <c r="H97" s="35" t="s">
        <v>360</v>
      </c>
      <c r="I97" s="35" t="s">
        <v>361</v>
      </c>
      <c r="J97" s="35">
        <v>65.3</v>
      </c>
      <c r="K97" s="35">
        <v>10</v>
      </c>
      <c r="L97" s="36">
        <v>77</v>
      </c>
      <c r="M97" s="35">
        <v>2</v>
      </c>
      <c r="N97" s="35"/>
      <c r="O97" s="35"/>
      <c r="P97" s="37">
        <f t="shared" si="1"/>
        <v>71.15</v>
      </c>
      <c r="Q97" s="35">
        <v>2</v>
      </c>
      <c r="R97" s="35" t="s">
        <v>358</v>
      </c>
      <c r="S97" s="35"/>
    </row>
    <row r="98" spans="1:19" ht="12">
      <c r="A98" s="7">
        <v>96</v>
      </c>
      <c r="B98" s="101"/>
      <c r="C98" s="101"/>
      <c r="D98" s="101"/>
      <c r="E98" s="101"/>
      <c r="F98" s="35" t="s">
        <v>362</v>
      </c>
      <c r="G98" s="35" t="s">
        <v>355</v>
      </c>
      <c r="H98" s="35" t="s">
        <v>363</v>
      </c>
      <c r="I98" s="35" t="s">
        <v>364</v>
      </c>
      <c r="J98" s="35">
        <v>67</v>
      </c>
      <c r="K98" s="35">
        <v>2</v>
      </c>
      <c r="L98" s="36">
        <v>75.2</v>
      </c>
      <c r="M98" s="35">
        <v>6</v>
      </c>
      <c r="N98" s="35"/>
      <c r="O98" s="35"/>
      <c r="P98" s="37">
        <f t="shared" si="1"/>
        <v>71.1</v>
      </c>
      <c r="Q98" s="35">
        <v>3</v>
      </c>
      <c r="R98" s="35" t="s">
        <v>358</v>
      </c>
      <c r="S98" s="35"/>
    </row>
    <row r="99" spans="1:19" ht="24">
      <c r="A99" s="7">
        <v>97</v>
      </c>
      <c r="B99" s="101"/>
      <c r="C99" s="101"/>
      <c r="D99" s="101"/>
      <c r="E99" s="101"/>
      <c r="F99" s="35" t="s">
        <v>365</v>
      </c>
      <c r="G99" s="35" t="s">
        <v>355</v>
      </c>
      <c r="H99" s="35" t="s">
        <v>366</v>
      </c>
      <c r="I99" s="35" t="s">
        <v>367</v>
      </c>
      <c r="J99" s="35">
        <v>65.5</v>
      </c>
      <c r="K99" s="35">
        <v>9</v>
      </c>
      <c r="L99" s="36">
        <v>76.6</v>
      </c>
      <c r="M99" s="35">
        <v>3</v>
      </c>
      <c r="N99" s="35"/>
      <c r="O99" s="35"/>
      <c r="P99" s="37">
        <f t="shared" si="1"/>
        <v>71.05</v>
      </c>
      <c r="Q99" s="35">
        <v>4</v>
      </c>
      <c r="R99" s="35" t="s">
        <v>358</v>
      </c>
      <c r="S99" s="35"/>
    </row>
    <row r="100" spans="1:19" ht="12">
      <c r="A100" s="7">
        <v>98</v>
      </c>
      <c r="B100" s="101"/>
      <c r="C100" s="101"/>
      <c r="D100" s="101" t="s">
        <v>368</v>
      </c>
      <c r="E100" s="101">
        <v>7</v>
      </c>
      <c r="F100" s="35" t="s">
        <v>369</v>
      </c>
      <c r="G100" s="35" t="s">
        <v>355</v>
      </c>
      <c r="H100" s="35" t="s">
        <v>370</v>
      </c>
      <c r="I100" s="35" t="s">
        <v>371</v>
      </c>
      <c r="J100" s="35">
        <v>68.4</v>
      </c>
      <c r="K100" s="35">
        <v>3</v>
      </c>
      <c r="L100" s="36">
        <v>77.8</v>
      </c>
      <c r="M100" s="35">
        <v>1</v>
      </c>
      <c r="N100" s="35"/>
      <c r="O100" s="35"/>
      <c r="P100" s="37">
        <f t="shared" si="1"/>
        <v>73.1</v>
      </c>
      <c r="Q100" s="35">
        <v>1</v>
      </c>
      <c r="R100" s="35" t="s">
        <v>358</v>
      </c>
      <c r="S100" s="35"/>
    </row>
    <row r="101" spans="1:19" ht="12">
      <c r="A101" s="7">
        <v>99</v>
      </c>
      <c r="B101" s="101"/>
      <c r="C101" s="101"/>
      <c r="D101" s="101"/>
      <c r="E101" s="101"/>
      <c r="F101" s="35" t="s">
        <v>372</v>
      </c>
      <c r="G101" s="35" t="s">
        <v>355</v>
      </c>
      <c r="H101" s="35" t="s">
        <v>373</v>
      </c>
      <c r="I101" s="35" t="s">
        <v>374</v>
      </c>
      <c r="J101" s="35">
        <v>68.4</v>
      </c>
      <c r="K101" s="35">
        <v>3</v>
      </c>
      <c r="L101" s="36">
        <v>76.2</v>
      </c>
      <c r="M101" s="35">
        <v>3</v>
      </c>
      <c r="N101" s="35"/>
      <c r="O101" s="35"/>
      <c r="P101" s="37">
        <f t="shared" si="1"/>
        <v>72.30000000000001</v>
      </c>
      <c r="Q101" s="35">
        <v>2</v>
      </c>
      <c r="R101" s="35" t="s">
        <v>358</v>
      </c>
      <c r="S101" s="35"/>
    </row>
    <row r="102" spans="1:19" ht="12">
      <c r="A102" s="7">
        <v>100</v>
      </c>
      <c r="B102" s="101"/>
      <c r="C102" s="101"/>
      <c r="D102" s="101"/>
      <c r="E102" s="101"/>
      <c r="F102" s="35" t="s">
        <v>375</v>
      </c>
      <c r="G102" s="35" t="s">
        <v>355</v>
      </c>
      <c r="H102" s="35" t="s">
        <v>376</v>
      </c>
      <c r="I102" s="35" t="s">
        <v>377</v>
      </c>
      <c r="J102" s="35">
        <v>69.5</v>
      </c>
      <c r="K102" s="35">
        <v>1</v>
      </c>
      <c r="L102" s="36">
        <v>75</v>
      </c>
      <c r="M102" s="35">
        <v>7</v>
      </c>
      <c r="N102" s="35"/>
      <c r="O102" s="35"/>
      <c r="P102" s="37">
        <f t="shared" si="1"/>
        <v>72.25</v>
      </c>
      <c r="Q102" s="35">
        <v>3</v>
      </c>
      <c r="R102" s="35" t="s">
        <v>358</v>
      </c>
      <c r="S102" s="35"/>
    </row>
    <row r="103" spans="1:19" ht="24">
      <c r="A103" s="7">
        <v>101</v>
      </c>
      <c r="B103" s="101"/>
      <c r="C103" s="101"/>
      <c r="D103" s="101"/>
      <c r="E103" s="101"/>
      <c r="F103" s="35" t="s">
        <v>378</v>
      </c>
      <c r="G103" s="35" t="s">
        <v>355</v>
      </c>
      <c r="H103" s="35" t="s">
        <v>379</v>
      </c>
      <c r="I103" s="35" t="s">
        <v>380</v>
      </c>
      <c r="J103" s="35">
        <v>69.1</v>
      </c>
      <c r="K103" s="35">
        <v>2</v>
      </c>
      <c r="L103" s="36">
        <v>74.8</v>
      </c>
      <c r="M103" s="35">
        <v>8</v>
      </c>
      <c r="N103" s="35"/>
      <c r="O103" s="35"/>
      <c r="P103" s="37">
        <f t="shared" si="1"/>
        <v>71.94999999999999</v>
      </c>
      <c r="Q103" s="35">
        <v>4</v>
      </c>
      <c r="R103" s="35" t="s">
        <v>358</v>
      </c>
      <c r="S103" s="35"/>
    </row>
    <row r="104" spans="1:19" ht="24">
      <c r="A104" s="7">
        <v>102</v>
      </c>
      <c r="B104" s="101"/>
      <c r="C104" s="101"/>
      <c r="D104" s="101"/>
      <c r="E104" s="101"/>
      <c r="F104" s="38" t="s">
        <v>381</v>
      </c>
      <c r="G104" s="38" t="s">
        <v>382</v>
      </c>
      <c r="H104" s="38" t="s">
        <v>383</v>
      </c>
      <c r="I104" s="38" t="s">
        <v>384</v>
      </c>
      <c r="J104" s="38">
        <v>66.6</v>
      </c>
      <c r="K104" s="38">
        <v>18</v>
      </c>
      <c r="L104" s="39">
        <v>76.8</v>
      </c>
      <c r="M104" s="38">
        <v>2</v>
      </c>
      <c r="N104" s="35"/>
      <c r="O104" s="35"/>
      <c r="P104" s="37">
        <f t="shared" si="1"/>
        <v>71.69999999999999</v>
      </c>
      <c r="Q104" s="35">
        <v>5</v>
      </c>
      <c r="R104" s="35" t="s">
        <v>358</v>
      </c>
      <c r="S104" s="35"/>
    </row>
    <row r="105" spans="1:19" ht="12">
      <c r="A105" s="7">
        <v>103</v>
      </c>
      <c r="B105" s="101"/>
      <c r="C105" s="101"/>
      <c r="D105" s="101"/>
      <c r="E105" s="101"/>
      <c r="F105" s="35" t="s">
        <v>385</v>
      </c>
      <c r="G105" s="35" t="s">
        <v>355</v>
      </c>
      <c r="H105" s="35" t="s">
        <v>386</v>
      </c>
      <c r="I105" s="35" t="s">
        <v>387</v>
      </c>
      <c r="J105" s="35">
        <v>67.1</v>
      </c>
      <c r="K105" s="35">
        <v>10</v>
      </c>
      <c r="L105" s="36">
        <v>75.4</v>
      </c>
      <c r="M105" s="35">
        <v>5</v>
      </c>
      <c r="N105" s="35"/>
      <c r="O105" s="35"/>
      <c r="P105" s="37">
        <f t="shared" si="1"/>
        <v>71.25</v>
      </c>
      <c r="Q105" s="35">
        <v>6</v>
      </c>
      <c r="R105" s="35" t="s">
        <v>358</v>
      </c>
      <c r="S105" s="35"/>
    </row>
    <row r="106" spans="1:19" ht="24">
      <c r="A106" s="7">
        <v>104</v>
      </c>
      <c r="B106" s="101"/>
      <c r="C106" s="101"/>
      <c r="D106" s="101"/>
      <c r="E106" s="101"/>
      <c r="F106" s="35" t="s">
        <v>388</v>
      </c>
      <c r="G106" s="35" t="s">
        <v>355</v>
      </c>
      <c r="H106" s="35" t="s">
        <v>389</v>
      </c>
      <c r="I106" s="35" t="s">
        <v>390</v>
      </c>
      <c r="J106" s="35">
        <v>67.6</v>
      </c>
      <c r="K106" s="35">
        <v>6</v>
      </c>
      <c r="L106" s="36">
        <v>74.4</v>
      </c>
      <c r="M106" s="35">
        <v>9</v>
      </c>
      <c r="N106" s="35"/>
      <c r="O106" s="35"/>
      <c r="P106" s="37">
        <f t="shared" si="1"/>
        <v>71</v>
      </c>
      <c r="Q106" s="35">
        <v>7</v>
      </c>
      <c r="R106" s="35" t="s">
        <v>358</v>
      </c>
      <c r="S106" s="35"/>
    </row>
    <row r="107" spans="1:19" ht="12">
      <c r="A107" s="7">
        <v>105</v>
      </c>
      <c r="B107" s="101"/>
      <c r="C107" s="101"/>
      <c r="D107" s="102" t="s">
        <v>391</v>
      </c>
      <c r="E107" s="102">
        <v>8</v>
      </c>
      <c r="F107" s="31" t="s">
        <v>392</v>
      </c>
      <c r="G107" s="31" t="s">
        <v>355</v>
      </c>
      <c r="H107" s="31" t="s">
        <v>356</v>
      </c>
      <c r="I107" s="31" t="s">
        <v>393</v>
      </c>
      <c r="J107" s="31">
        <v>70.9</v>
      </c>
      <c r="K107" s="31">
        <v>1</v>
      </c>
      <c r="L107" s="40">
        <v>79.8</v>
      </c>
      <c r="M107" s="31">
        <v>1</v>
      </c>
      <c r="N107" s="35"/>
      <c r="O107" s="35"/>
      <c r="P107" s="37">
        <f t="shared" si="1"/>
        <v>75.35</v>
      </c>
      <c r="Q107" s="31">
        <v>1</v>
      </c>
      <c r="R107" s="35" t="s">
        <v>358</v>
      </c>
      <c r="S107" s="35"/>
    </row>
    <row r="108" spans="1:19" ht="24">
      <c r="A108" s="7">
        <v>106</v>
      </c>
      <c r="B108" s="101"/>
      <c r="C108" s="101"/>
      <c r="D108" s="102"/>
      <c r="E108" s="102"/>
      <c r="F108" s="35" t="s">
        <v>394</v>
      </c>
      <c r="G108" s="31" t="s">
        <v>355</v>
      </c>
      <c r="H108" s="35" t="s">
        <v>395</v>
      </c>
      <c r="I108" s="35" t="s">
        <v>396</v>
      </c>
      <c r="J108" s="35">
        <v>68.7</v>
      </c>
      <c r="K108" s="35">
        <v>5</v>
      </c>
      <c r="L108" s="36">
        <v>78.4</v>
      </c>
      <c r="M108" s="35">
        <v>4</v>
      </c>
      <c r="N108" s="35"/>
      <c r="O108" s="35"/>
      <c r="P108" s="37">
        <f t="shared" si="1"/>
        <v>73.55000000000001</v>
      </c>
      <c r="Q108" s="31">
        <v>3</v>
      </c>
      <c r="R108" s="35" t="s">
        <v>358</v>
      </c>
      <c r="S108" s="35"/>
    </row>
    <row r="109" spans="1:19" ht="24">
      <c r="A109" s="7">
        <v>107</v>
      </c>
      <c r="B109" s="101"/>
      <c r="C109" s="101"/>
      <c r="D109" s="102"/>
      <c r="E109" s="102"/>
      <c r="F109" s="41" t="s">
        <v>397</v>
      </c>
      <c r="G109" s="31" t="s">
        <v>355</v>
      </c>
      <c r="H109" s="41" t="s">
        <v>398</v>
      </c>
      <c r="I109" s="41" t="s">
        <v>399</v>
      </c>
      <c r="J109" s="41">
        <v>67.7</v>
      </c>
      <c r="K109" s="42">
        <v>9</v>
      </c>
      <c r="L109" s="43">
        <v>79</v>
      </c>
      <c r="M109" s="42">
        <v>3</v>
      </c>
      <c r="N109" s="35"/>
      <c r="O109" s="35"/>
      <c r="P109" s="37">
        <f t="shared" si="1"/>
        <v>73.35</v>
      </c>
      <c r="Q109" s="44">
        <v>4</v>
      </c>
      <c r="R109" s="35" t="s">
        <v>358</v>
      </c>
      <c r="S109" s="45"/>
    </row>
    <row r="110" spans="1:19" ht="12">
      <c r="A110" s="7">
        <v>108</v>
      </c>
      <c r="B110" s="101"/>
      <c r="C110" s="101"/>
      <c r="D110" s="102"/>
      <c r="E110" s="102"/>
      <c r="F110" s="46" t="s">
        <v>400</v>
      </c>
      <c r="G110" s="31" t="s">
        <v>355</v>
      </c>
      <c r="H110" s="46" t="s">
        <v>401</v>
      </c>
      <c r="I110" s="46" t="s">
        <v>374</v>
      </c>
      <c r="J110" s="46">
        <v>69.5</v>
      </c>
      <c r="K110" s="46">
        <v>2</v>
      </c>
      <c r="L110" s="47">
        <v>75</v>
      </c>
      <c r="M110" s="46">
        <v>14</v>
      </c>
      <c r="N110" s="35"/>
      <c r="O110" s="35"/>
      <c r="P110" s="37">
        <f t="shared" si="1"/>
        <v>72.25</v>
      </c>
      <c r="Q110" s="31">
        <v>5</v>
      </c>
      <c r="R110" s="35" t="s">
        <v>358</v>
      </c>
      <c r="S110" s="35"/>
    </row>
    <row r="111" spans="1:19" ht="24">
      <c r="A111" s="7">
        <v>109</v>
      </c>
      <c r="B111" s="101"/>
      <c r="C111" s="101"/>
      <c r="D111" s="102"/>
      <c r="E111" s="102"/>
      <c r="F111" s="46" t="s">
        <v>402</v>
      </c>
      <c r="G111" s="31" t="s">
        <v>355</v>
      </c>
      <c r="H111" s="46" t="s">
        <v>403</v>
      </c>
      <c r="I111" s="46" t="s">
        <v>404</v>
      </c>
      <c r="J111" s="46">
        <v>66.7</v>
      </c>
      <c r="K111" s="46">
        <v>16</v>
      </c>
      <c r="L111" s="47">
        <v>77.8</v>
      </c>
      <c r="M111" s="46">
        <v>5</v>
      </c>
      <c r="N111" s="35"/>
      <c r="O111" s="35"/>
      <c r="P111" s="37">
        <f t="shared" si="1"/>
        <v>72.25</v>
      </c>
      <c r="Q111" s="44">
        <v>5</v>
      </c>
      <c r="R111" s="35" t="s">
        <v>358</v>
      </c>
      <c r="S111" s="45"/>
    </row>
    <row r="112" spans="1:19" ht="12.75">
      <c r="A112" s="7">
        <v>110</v>
      </c>
      <c r="B112" s="101"/>
      <c r="C112" s="101"/>
      <c r="D112" s="102"/>
      <c r="E112" s="102"/>
      <c r="F112" s="48" t="s">
        <v>405</v>
      </c>
      <c r="G112" s="31" t="s">
        <v>355</v>
      </c>
      <c r="H112" s="48" t="s">
        <v>406</v>
      </c>
      <c r="I112" s="48" t="s">
        <v>407</v>
      </c>
      <c r="J112" s="48">
        <v>67</v>
      </c>
      <c r="K112" s="48">
        <v>14</v>
      </c>
      <c r="L112" s="49">
        <v>77.2</v>
      </c>
      <c r="M112" s="48">
        <v>9</v>
      </c>
      <c r="N112" s="35"/>
      <c r="O112" s="35"/>
      <c r="P112" s="37">
        <f t="shared" si="1"/>
        <v>72.1</v>
      </c>
      <c r="Q112" s="31">
        <v>7</v>
      </c>
      <c r="R112" s="35" t="s">
        <v>358</v>
      </c>
      <c r="S112" s="45"/>
    </row>
    <row r="113" spans="1:19" ht="48">
      <c r="A113" s="7">
        <v>111</v>
      </c>
      <c r="B113" s="101"/>
      <c r="C113" s="101"/>
      <c r="D113" s="102"/>
      <c r="E113" s="102"/>
      <c r="F113" s="48" t="s">
        <v>408</v>
      </c>
      <c r="G113" s="31" t="s">
        <v>355</v>
      </c>
      <c r="H113" s="48" t="s">
        <v>409</v>
      </c>
      <c r="I113" s="48" t="s">
        <v>367</v>
      </c>
      <c r="J113" s="50">
        <v>66.4</v>
      </c>
      <c r="K113" s="51">
        <v>18</v>
      </c>
      <c r="L113" s="49">
        <v>77.8</v>
      </c>
      <c r="M113" s="51">
        <v>5</v>
      </c>
      <c r="N113" s="35"/>
      <c r="O113" s="35"/>
      <c r="P113" s="37">
        <f t="shared" si="1"/>
        <v>72.1</v>
      </c>
      <c r="Q113" s="44">
        <v>7</v>
      </c>
      <c r="R113" s="35" t="s">
        <v>358</v>
      </c>
      <c r="S113" s="35" t="s">
        <v>410</v>
      </c>
    </row>
    <row r="114" spans="1:19" ht="12.75">
      <c r="A114" s="7">
        <v>112</v>
      </c>
      <c r="B114" s="101"/>
      <c r="C114" s="101"/>
      <c r="D114" s="102" t="s">
        <v>411</v>
      </c>
      <c r="E114" s="102">
        <v>5</v>
      </c>
      <c r="F114" s="48" t="s">
        <v>412</v>
      </c>
      <c r="G114" s="31" t="s">
        <v>355</v>
      </c>
      <c r="H114" s="48" t="s">
        <v>413</v>
      </c>
      <c r="I114" s="48" t="s">
        <v>414</v>
      </c>
      <c r="J114" s="48">
        <v>72.5</v>
      </c>
      <c r="K114" s="48">
        <v>1</v>
      </c>
      <c r="L114" s="49">
        <v>79.2</v>
      </c>
      <c r="M114" s="48">
        <v>2</v>
      </c>
      <c r="N114" s="35"/>
      <c r="O114" s="35"/>
      <c r="P114" s="37">
        <f t="shared" si="1"/>
        <v>75.85</v>
      </c>
      <c r="Q114" s="48">
        <v>1</v>
      </c>
      <c r="R114" s="35" t="s">
        <v>358</v>
      </c>
      <c r="S114" s="45"/>
    </row>
    <row r="115" spans="1:19" ht="24">
      <c r="A115" s="7">
        <v>113</v>
      </c>
      <c r="B115" s="101"/>
      <c r="C115" s="101"/>
      <c r="D115" s="102"/>
      <c r="E115" s="102"/>
      <c r="F115" s="48" t="s">
        <v>415</v>
      </c>
      <c r="G115" s="31" t="s">
        <v>355</v>
      </c>
      <c r="H115" s="48" t="s">
        <v>416</v>
      </c>
      <c r="I115" s="48" t="s">
        <v>417</v>
      </c>
      <c r="J115" s="48">
        <v>70.5</v>
      </c>
      <c r="K115" s="48">
        <v>2</v>
      </c>
      <c r="L115" s="49">
        <v>78.4</v>
      </c>
      <c r="M115" s="48">
        <v>3</v>
      </c>
      <c r="N115" s="35"/>
      <c r="O115" s="35"/>
      <c r="P115" s="37">
        <f t="shared" si="1"/>
        <v>74.45</v>
      </c>
      <c r="Q115" s="48">
        <v>2</v>
      </c>
      <c r="R115" s="35" t="s">
        <v>358</v>
      </c>
      <c r="S115" s="45"/>
    </row>
    <row r="116" spans="1:19" ht="12.75">
      <c r="A116" s="7">
        <v>114</v>
      </c>
      <c r="B116" s="101"/>
      <c r="C116" s="101"/>
      <c r="D116" s="102"/>
      <c r="E116" s="102"/>
      <c r="F116" s="51" t="s">
        <v>418</v>
      </c>
      <c r="G116" s="31" t="s">
        <v>355</v>
      </c>
      <c r="H116" s="51" t="s">
        <v>419</v>
      </c>
      <c r="I116" s="51" t="s">
        <v>420</v>
      </c>
      <c r="J116" s="51">
        <v>68.3</v>
      </c>
      <c r="K116" s="51">
        <v>9</v>
      </c>
      <c r="L116" s="49">
        <v>80.6</v>
      </c>
      <c r="M116" s="51">
        <v>1</v>
      </c>
      <c r="N116" s="35"/>
      <c r="O116" s="35"/>
      <c r="P116" s="37">
        <f t="shared" si="1"/>
        <v>74.44999999999999</v>
      </c>
      <c r="Q116" s="48">
        <v>2</v>
      </c>
      <c r="R116" s="35" t="s">
        <v>358</v>
      </c>
      <c r="S116" s="45"/>
    </row>
    <row r="117" spans="1:19" ht="12.75">
      <c r="A117" s="7">
        <v>115</v>
      </c>
      <c r="B117" s="101"/>
      <c r="C117" s="101"/>
      <c r="D117" s="102"/>
      <c r="E117" s="102"/>
      <c r="F117" s="51" t="s">
        <v>421</v>
      </c>
      <c r="G117" s="31" t="s">
        <v>355</v>
      </c>
      <c r="H117" s="51" t="s">
        <v>356</v>
      </c>
      <c r="I117" s="51" t="s">
        <v>422</v>
      </c>
      <c r="J117" s="51">
        <v>68.5</v>
      </c>
      <c r="K117" s="51">
        <v>8</v>
      </c>
      <c r="L117" s="49">
        <v>78</v>
      </c>
      <c r="M117" s="51">
        <v>4</v>
      </c>
      <c r="N117" s="35"/>
      <c r="O117" s="35"/>
      <c r="P117" s="37">
        <f t="shared" si="1"/>
        <v>73.25</v>
      </c>
      <c r="Q117" s="48">
        <v>4</v>
      </c>
      <c r="R117" s="35" t="s">
        <v>358</v>
      </c>
      <c r="S117" s="45"/>
    </row>
    <row r="118" spans="1:19" ht="12.75">
      <c r="A118" s="7">
        <v>116</v>
      </c>
      <c r="B118" s="101"/>
      <c r="C118" s="101"/>
      <c r="D118" s="102"/>
      <c r="E118" s="102"/>
      <c r="F118" s="51" t="s">
        <v>423</v>
      </c>
      <c r="G118" s="31" t="s">
        <v>355</v>
      </c>
      <c r="H118" s="51" t="s">
        <v>424</v>
      </c>
      <c r="I118" s="51" t="s">
        <v>425</v>
      </c>
      <c r="J118" s="51">
        <v>68.3</v>
      </c>
      <c r="K118" s="51">
        <v>9</v>
      </c>
      <c r="L118" s="49">
        <v>77.6</v>
      </c>
      <c r="M118" s="51">
        <v>5</v>
      </c>
      <c r="N118" s="35"/>
      <c r="O118" s="35"/>
      <c r="P118" s="37">
        <f t="shared" si="1"/>
        <v>72.94999999999999</v>
      </c>
      <c r="Q118" s="48">
        <v>5</v>
      </c>
      <c r="R118" s="35" t="s">
        <v>358</v>
      </c>
      <c r="S118" s="45"/>
    </row>
    <row r="119" spans="1:19" ht="12.75" customHeight="1">
      <c r="A119" s="7">
        <v>117</v>
      </c>
      <c r="B119" s="101"/>
      <c r="C119" s="101"/>
      <c r="D119" s="102" t="s">
        <v>426</v>
      </c>
      <c r="E119" s="102">
        <v>5</v>
      </c>
      <c r="F119" s="51" t="s">
        <v>427</v>
      </c>
      <c r="G119" s="51" t="s">
        <v>355</v>
      </c>
      <c r="H119" s="51" t="s">
        <v>428</v>
      </c>
      <c r="I119" s="51" t="s">
        <v>367</v>
      </c>
      <c r="J119" s="51">
        <v>69.2</v>
      </c>
      <c r="K119" s="51">
        <v>4</v>
      </c>
      <c r="L119" s="49">
        <v>78.2</v>
      </c>
      <c r="M119" s="51">
        <v>3</v>
      </c>
      <c r="N119" s="35"/>
      <c r="O119" s="35"/>
      <c r="P119" s="37">
        <f t="shared" si="1"/>
        <v>73.7</v>
      </c>
      <c r="Q119" s="51">
        <v>1</v>
      </c>
      <c r="R119" s="35" t="s">
        <v>358</v>
      </c>
      <c r="S119" s="45"/>
    </row>
    <row r="120" spans="1:19" ht="12.75">
      <c r="A120" s="7">
        <v>118</v>
      </c>
      <c r="B120" s="101"/>
      <c r="C120" s="101"/>
      <c r="D120" s="102"/>
      <c r="E120" s="102"/>
      <c r="F120" s="51" t="s">
        <v>429</v>
      </c>
      <c r="G120" s="51" t="s">
        <v>355</v>
      </c>
      <c r="H120" s="51" t="s">
        <v>430</v>
      </c>
      <c r="I120" s="51" t="s">
        <v>431</v>
      </c>
      <c r="J120" s="51">
        <v>69.5</v>
      </c>
      <c r="K120" s="51">
        <v>3</v>
      </c>
      <c r="L120" s="49">
        <v>76.2</v>
      </c>
      <c r="M120" s="51">
        <v>6</v>
      </c>
      <c r="N120" s="35"/>
      <c r="O120" s="35"/>
      <c r="P120" s="37">
        <f t="shared" si="1"/>
        <v>72.85</v>
      </c>
      <c r="Q120" s="51">
        <v>2</v>
      </c>
      <c r="R120" s="35" t="s">
        <v>358</v>
      </c>
      <c r="S120" s="45"/>
    </row>
    <row r="121" spans="1:19" ht="24">
      <c r="A121" s="7">
        <v>119</v>
      </c>
      <c r="B121" s="101"/>
      <c r="C121" s="101"/>
      <c r="D121" s="102"/>
      <c r="E121" s="102"/>
      <c r="F121" s="48" t="s">
        <v>432</v>
      </c>
      <c r="G121" s="48" t="s">
        <v>355</v>
      </c>
      <c r="H121" s="48" t="s">
        <v>433</v>
      </c>
      <c r="I121" s="48" t="s">
        <v>434</v>
      </c>
      <c r="J121" s="50">
        <v>66.7</v>
      </c>
      <c r="K121" s="50">
        <v>12</v>
      </c>
      <c r="L121" s="52">
        <v>79</v>
      </c>
      <c r="M121" s="50">
        <v>2</v>
      </c>
      <c r="N121" s="35"/>
      <c r="O121" s="35"/>
      <c r="P121" s="37">
        <f t="shared" si="1"/>
        <v>72.85</v>
      </c>
      <c r="Q121" s="50">
        <v>2</v>
      </c>
      <c r="R121" s="35" t="s">
        <v>358</v>
      </c>
      <c r="S121" s="45"/>
    </row>
    <row r="122" spans="1:19" ht="12.75">
      <c r="A122" s="7">
        <v>120</v>
      </c>
      <c r="B122" s="101"/>
      <c r="C122" s="101"/>
      <c r="D122" s="102"/>
      <c r="E122" s="102"/>
      <c r="F122" s="48" t="s">
        <v>435</v>
      </c>
      <c r="G122" s="48" t="s">
        <v>355</v>
      </c>
      <c r="H122" s="48" t="s">
        <v>436</v>
      </c>
      <c r="I122" s="48" t="s">
        <v>437</v>
      </c>
      <c r="J122" s="50">
        <v>66.5</v>
      </c>
      <c r="K122" s="50">
        <v>15</v>
      </c>
      <c r="L122" s="52">
        <v>79.2</v>
      </c>
      <c r="M122" s="50">
        <v>1</v>
      </c>
      <c r="N122" s="35"/>
      <c r="O122" s="35"/>
      <c r="P122" s="37">
        <f t="shared" si="1"/>
        <v>72.85</v>
      </c>
      <c r="Q122" s="50">
        <v>2</v>
      </c>
      <c r="R122" s="35" t="s">
        <v>358</v>
      </c>
      <c r="S122" s="45"/>
    </row>
    <row r="123" spans="1:19" ht="24">
      <c r="A123" s="7">
        <v>121</v>
      </c>
      <c r="B123" s="101"/>
      <c r="C123" s="101"/>
      <c r="D123" s="102"/>
      <c r="E123" s="102"/>
      <c r="F123" s="51" t="s">
        <v>438</v>
      </c>
      <c r="G123" s="51" t="s">
        <v>355</v>
      </c>
      <c r="H123" s="51" t="s">
        <v>439</v>
      </c>
      <c r="I123" s="51" t="s">
        <v>440</v>
      </c>
      <c r="J123" s="51">
        <v>70.2</v>
      </c>
      <c r="K123" s="51">
        <v>2</v>
      </c>
      <c r="L123" s="49">
        <v>74.8</v>
      </c>
      <c r="M123" s="51">
        <v>7</v>
      </c>
      <c r="N123" s="35"/>
      <c r="O123" s="35"/>
      <c r="P123" s="37">
        <f t="shared" si="1"/>
        <v>72.5</v>
      </c>
      <c r="Q123" s="51">
        <v>5</v>
      </c>
      <c r="R123" s="35" t="s">
        <v>358</v>
      </c>
      <c r="S123" s="45"/>
    </row>
    <row r="124" spans="1:19" ht="24">
      <c r="A124" s="7">
        <v>122</v>
      </c>
      <c r="B124" s="101"/>
      <c r="C124" s="101"/>
      <c r="D124" s="104" t="s">
        <v>441</v>
      </c>
      <c r="E124" s="103">
        <v>4</v>
      </c>
      <c r="F124" s="48" t="s">
        <v>442</v>
      </c>
      <c r="G124" s="48" t="s">
        <v>355</v>
      </c>
      <c r="H124" s="48" t="s">
        <v>443</v>
      </c>
      <c r="I124" s="48" t="s">
        <v>444</v>
      </c>
      <c r="J124" s="50">
        <v>74.4</v>
      </c>
      <c r="K124" s="50">
        <v>1</v>
      </c>
      <c r="L124" s="52">
        <v>75.6</v>
      </c>
      <c r="M124" s="50">
        <v>1</v>
      </c>
      <c r="N124" s="35"/>
      <c r="O124" s="35"/>
      <c r="P124" s="37">
        <f t="shared" si="1"/>
        <v>75</v>
      </c>
      <c r="Q124" s="50">
        <v>1</v>
      </c>
      <c r="R124" s="35" t="s">
        <v>358</v>
      </c>
      <c r="S124" s="45"/>
    </row>
    <row r="125" spans="1:19" ht="12.75">
      <c r="A125" s="7">
        <v>123</v>
      </c>
      <c r="B125" s="101"/>
      <c r="C125" s="101"/>
      <c r="D125" s="104"/>
      <c r="E125" s="103"/>
      <c r="F125" s="48" t="s">
        <v>445</v>
      </c>
      <c r="G125" s="48" t="s">
        <v>355</v>
      </c>
      <c r="H125" s="48" t="s">
        <v>446</v>
      </c>
      <c r="I125" s="48" t="s">
        <v>447</v>
      </c>
      <c r="J125" s="50">
        <v>72.9</v>
      </c>
      <c r="K125" s="50">
        <v>2</v>
      </c>
      <c r="L125" s="52">
        <v>73.6</v>
      </c>
      <c r="M125" s="50">
        <v>4</v>
      </c>
      <c r="N125" s="35"/>
      <c r="O125" s="35"/>
      <c r="P125" s="37">
        <f t="shared" si="1"/>
        <v>73.25</v>
      </c>
      <c r="Q125" s="50">
        <v>2</v>
      </c>
      <c r="R125" s="35" t="s">
        <v>358</v>
      </c>
      <c r="S125" s="45"/>
    </row>
    <row r="126" spans="1:19" ht="12.75">
      <c r="A126" s="7">
        <v>124</v>
      </c>
      <c r="B126" s="101"/>
      <c r="C126" s="101"/>
      <c r="D126" s="104"/>
      <c r="E126" s="103"/>
      <c r="F126" s="48" t="s">
        <v>448</v>
      </c>
      <c r="G126" s="48" t="s">
        <v>355</v>
      </c>
      <c r="H126" s="48" t="s">
        <v>379</v>
      </c>
      <c r="I126" s="48" t="s">
        <v>449</v>
      </c>
      <c r="J126" s="50">
        <v>70.1</v>
      </c>
      <c r="K126" s="50">
        <v>3</v>
      </c>
      <c r="L126" s="52">
        <v>74.6</v>
      </c>
      <c r="M126" s="50">
        <v>3</v>
      </c>
      <c r="N126" s="35"/>
      <c r="O126" s="35"/>
      <c r="P126" s="37">
        <f t="shared" si="1"/>
        <v>72.35</v>
      </c>
      <c r="Q126" s="50">
        <v>3</v>
      </c>
      <c r="R126" s="35" t="s">
        <v>358</v>
      </c>
      <c r="S126" s="45"/>
    </row>
    <row r="127" spans="1:19" ht="12.75">
      <c r="A127" s="7">
        <v>125</v>
      </c>
      <c r="B127" s="101"/>
      <c r="C127" s="101"/>
      <c r="D127" s="104"/>
      <c r="E127" s="103"/>
      <c r="F127" s="48" t="s">
        <v>450</v>
      </c>
      <c r="G127" s="48" t="s">
        <v>355</v>
      </c>
      <c r="H127" s="48" t="s">
        <v>356</v>
      </c>
      <c r="I127" s="48" t="s">
        <v>451</v>
      </c>
      <c r="J127" s="54">
        <v>67.6</v>
      </c>
      <c r="K127" s="54">
        <v>11</v>
      </c>
      <c r="L127" s="55">
        <v>75.6</v>
      </c>
      <c r="M127" s="54">
        <v>1</v>
      </c>
      <c r="N127" s="35"/>
      <c r="O127" s="35"/>
      <c r="P127" s="37">
        <f t="shared" si="1"/>
        <v>71.6</v>
      </c>
      <c r="Q127" s="50">
        <v>4</v>
      </c>
      <c r="R127" s="35" t="s">
        <v>358</v>
      </c>
      <c r="S127" s="45"/>
    </row>
    <row r="128" spans="1:19" ht="36">
      <c r="A128" s="7">
        <v>126</v>
      </c>
      <c r="B128" s="101"/>
      <c r="C128" s="101"/>
      <c r="D128" s="53" t="s">
        <v>452</v>
      </c>
      <c r="E128" s="51">
        <v>1</v>
      </c>
      <c r="F128" s="48" t="s">
        <v>453</v>
      </c>
      <c r="G128" s="48" t="s">
        <v>454</v>
      </c>
      <c r="H128" s="48" t="s">
        <v>455</v>
      </c>
      <c r="I128" s="48" t="s">
        <v>456</v>
      </c>
      <c r="J128" s="54">
        <v>63.7</v>
      </c>
      <c r="K128" s="54">
        <v>1</v>
      </c>
      <c r="L128" s="55">
        <v>80.2</v>
      </c>
      <c r="M128" s="54">
        <v>1</v>
      </c>
      <c r="N128" s="35"/>
      <c r="O128" s="35"/>
      <c r="P128" s="37">
        <f t="shared" si="1"/>
        <v>71.95</v>
      </c>
      <c r="Q128" s="54">
        <v>1</v>
      </c>
      <c r="R128" s="35" t="s">
        <v>358</v>
      </c>
      <c r="S128" s="45"/>
    </row>
    <row r="129" spans="1:19" ht="36">
      <c r="A129" s="7">
        <v>127</v>
      </c>
      <c r="B129" s="101"/>
      <c r="C129" s="101"/>
      <c r="D129" s="53" t="s">
        <v>457</v>
      </c>
      <c r="E129" s="51">
        <v>1</v>
      </c>
      <c r="F129" s="51" t="s">
        <v>458</v>
      </c>
      <c r="G129" s="51" t="s">
        <v>454</v>
      </c>
      <c r="H129" s="51" t="s">
        <v>459</v>
      </c>
      <c r="I129" s="51" t="s">
        <v>460</v>
      </c>
      <c r="J129" s="51">
        <v>64.1</v>
      </c>
      <c r="K129" s="51">
        <v>1</v>
      </c>
      <c r="L129" s="49">
        <v>80.8</v>
      </c>
      <c r="M129" s="51">
        <v>1</v>
      </c>
      <c r="N129" s="35"/>
      <c r="O129" s="35"/>
      <c r="P129" s="37">
        <f t="shared" si="1"/>
        <v>72.44999999999999</v>
      </c>
      <c r="Q129" s="51">
        <v>1</v>
      </c>
      <c r="R129" s="35" t="s">
        <v>358</v>
      </c>
      <c r="S129" s="45"/>
    </row>
    <row r="130" spans="1:19" ht="12.75">
      <c r="A130" s="7">
        <v>128</v>
      </c>
      <c r="B130" s="101"/>
      <c r="C130" s="101"/>
      <c r="D130" s="103" t="s">
        <v>461</v>
      </c>
      <c r="E130" s="103">
        <v>2</v>
      </c>
      <c r="F130" s="48" t="s">
        <v>462</v>
      </c>
      <c r="G130" s="48" t="s">
        <v>454</v>
      </c>
      <c r="H130" s="48" t="s">
        <v>455</v>
      </c>
      <c r="I130" s="48" t="s">
        <v>463</v>
      </c>
      <c r="J130" s="48">
        <v>66.5</v>
      </c>
      <c r="K130" s="48">
        <v>1</v>
      </c>
      <c r="L130" s="49">
        <v>74.6</v>
      </c>
      <c r="M130" s="48">
        <v>1</v>
      </c>
      <c r="N130" s="35"/>
      <c r="O130" s="35"/>
      <c r="P130" s="37">
        <f t="shared" si="1"/>
        <v>70.55</v>
      </c>
      <c r="Q130" s="48">
        <v>1</v>
      </c>
      <c r="R130" s="35" t="s">
        <v>358</v>
      </c>
      <c r="S130" s="45"/>
    </row>
    <row r="131" spans="1:19" ht="12.75">
      <c r="A131" s="7">
        <v>129</v>
      </c>
      <c r="B131" s="101"/>
      <c r="C131" s="101"/>
      <c r="D131" s="103"/>
      <c r="E131" s="103"/>
      <c r="F131" s="48" t="s">
        <v>464</v>
      </c>
      <c r="G131" s="48" t="s">
        <v>454</v>
      </c>
      <c r="H131" s="48" t="s">
        <v>455</v>
      </c>
      <c r="I131" s="48" t="s">
        <v>367</v>
      </c>
      <c r="J131" s="48">
        <v>64.5</v>
      </c>
      <c r="K131" s="48">
        <v>3</v>
      </c>
      <c r="L131" s="49">
        <v>68</v>
      </c>
      <c r="M131" s="48">
        <v>3</v>
      </c>
      <c r="N131" s="35"/>
      <c r="O131" s="35"/>
      <c r="P131" s="37">
        <f t="shared" si="1"/>
        <v>66.25</v>
      </c>
      <c r="Q131" s="48">
        <v>2</v>
      </c>
      <c r="R131" s="35" t="s">
        <v>358</v>
      </c>
      <c r="S131" s="45"/>
    </row>
    <row r="132" spans="1:19" ht="24">
      <c r="A132" s="7">
        <v>130</v>
      </c>
      <c r="B132" s="101"/>
      <c r="C132" s="101"/>
      <c r="D132" s="103" t="s">
        <v>465</v>
      </c>
      <c r="E132" s="103">
        <v>2</v>
      </c>
      <c r="F132" s="48" t="s">
        <v>466</v>
      </c>
      <c r="G132" s="48" t="s">
        <v>355</v>
      </c>
      <c r="H132" s="48" t="s">
        <v>455</v>
      </c>
      <c r="I132" s="48" t="s">
        <v>467</v>
      </c>
      <c r="J132" s="48">
        <v>56.2</v>
      </c>
      <c r="K132" s="48">
        <v>3</v>
      </c>
      <c r="L132" s="49">
        <v>76</v>
      </c>
      <c r="M132" s="48">
        <v>1</v>
      </c>
      <c r="N132" s="35"/>
      <c r="O132" s="35"/>
      <c r="P132" s="37">
        <f t="shared" si="1"/>
        <v>66.1</v>
      </c>
      <c r="Q132" s="48">
        <v>1</v>
      </c>
      <c r="R132" s="35" t="s">
        <v>358</v>
      </c>
      <c r="S132" s="45"/>
    </row>
    <row r="133" spans="1:19" ht="12.75">
      <c r="A133" s="7">
        <v>131</v>
      </c>
      <c r="B133" s="101"/>
      <c r="C133" s="101"/>
      <c r="D133" s="103"/>
      <c r="E133" s="103"/>
      <c r="F133" s="48" t="s">
        <v>468</v>
      </c>
      <c r="G133" s="48" t="s">
        <v>355</v>
      </c>
      <c r="H133" s="48" t="s">
        <v>455</v>
      </c>
      <c r="I133" s="48" t="s">
        <v>469</v>
      </c>
      <c r="J133" s="48">
        <v>61.2</v>
      </c>
      <c r="K133" s="48">
        <v>1</v>
      </c>
      <c r="L133" s="49">
        <v>70</v>
      </c>
      <c r="M133" s="48">
        <v>2</v>
      </c>
      <c r="N133" s="35"/>
      <c r="O133" s="35"/>
      <c r="P133" s="37">
        <f t="shared" si="1"/>
        <v>65.6</v>
      </c>
      <c r="Q133" s="48">
        <v>2</v>
      </c>
      <c r="R133" s="35" t="s">
        <v>358</v>
      </c>
      <c r="S133" s="45"/>
    </row>
    <row r="134" spans="1:19" ht="36">
      <c r="A134" s="7">
        <v>132</v>
      </c>
      <c r="B134" s="101"/>
      <c r="C134" s="101"/>
      <c r="D134" s="51" t="s">
        <v>470</v>
      </c>
      <c r="E134" s="51">
        <v>1</v>
      </c>
      <c r="F134" s="48" t="s">
        <v>471</v>
      </c>
      <c r="G134" s="48" t="s">
        <v>454</v>
      </c>
      <c r="H134" s="48" t="s">
        <v>459</v>
      </c>
      <c r="I134" s="48" t="s">
        <v>472</v>
      </c>
      <c r="J134" s="48">
        <v>61.9</v>
      </c>
      <c r="K134" s="48">
        <v>1</v>
      </c>
      <c r="L134" s="49">
        <v>73</v>
      </c>
      <c r="M134" s="48">
        <v>3</v>
      </c>
      <c r="N134" s="35"/>
      <c r="O134" s="35"/>
      <c r="P134" s="37">
        <f t="shared" si="1"/>
        <v>67.45</v>
      </c>
      <c r="Q134" s="48">
        <v>1</v>
      </c>
      <c r="R134" s="35" t="s">
        <v>358</v>
      </c>
      <c r="S134" s="45"/>
    </row>
    <row r="135" spans="1:19" ht="36">
      <c r="A135" s="7">
        <v>133</v>
      </c>
      <c r="B135" s="101"/>
      <c r="C135" s="101"/>
      <c r="D135" s="51" t="s">
        <v>473</v>
      </c>
      <c r="E135" s="51">
        <v>1</v>
      </c>
      <c r="F135" s="48" t="s">
        <v>474</v>
      </c>
      <c r="G135" s="48" t="s">
        <v>454</v>
      </c>
      <c r="H135" s="48" t="s">
        <v>455</v>
      </c>
      <c r="I135" s="48" t="s">
        <v>475</v>
      </c>
      <c r="J135" s="48">
        <v>63.5</v>
      </c>
      <c r="K135" s="48">
        <v>1</v>
      </c>
      <c r="L135" s="49">
        <v>79.6</v>
      </c>
      <c r="M135" s="48">
        <v>1</v>
      </c>
      <c r="N135" s="35"/>
      <c r="O135" s="35"/>
      <c r="P135" s="37">
        <f t="shared" si="1"/>
        <v>71.55</v>
      </c>
      <c r="Q135" s="48">
        <v>1</v>
      </c>
      <c r="R135" s="35" t="s">
        <v>358</v>
      </c>
      <c r="S135" s="45"/>
    </row>
    <row r="136" spans="1:19" ht="36">
      <c r="A136" s="7">
        <v>134</v>
      </c>
      <c r="B136" s="101"/>
      <c r="C136" s="101"/>
      <c r="D136" s="51" t="s">
        <v>476</v>
      </c>
      <c r="E136" s="51">
        <v>1</v>
      </c>
      <c r="F136" s="48" t="s">
        <v>477</v>
      </c>
      <c r="G136" s="48" t="s">
        <v>355</v>
      </c>
      <c r="H136" s="48" t="s">
        <v>478</v>
      </c>
      <c r="I136" s="48" t="s">
        <v>479</v>
      </c>
      <c r="J136" s="48">
        <v>64.2</v>
      </c>
      <c r="K136" s="48">
        <v>1</v>
      </c>
      <c r="L136" s="49">
        <v>80.8</v>
      </c>
      <c r="M136" s="48">
        <v>1</v>
      </c>
      <c r="N136" s="35"/>
      <c r="O136" s="35"/>
      <c r="P136" s="37">
        <f t="shared" si="1"/>
        <v>72.5</v>
      </c>
      <c r="Q136" s="48">
        <v>1</v>
      </c>
      <c r="R136" s="35" t="s">
        <v>358</v>
      </c>
      <c r="S136" s="45"/>
    </row>
    <row r="137" spans="1:19" ht="12.75" customHeight="1">
      <c r="A137" s="7">
        <v>135</v>
      </c>
      <c r="B137" s="63" t="s">
        <v>526</v>
      </c>
      <c r="C137" s="62" t="s">
        <v>480</v>
      </c>
      <c r="D137" s="62" t="s">
        <v>481</v>
      </c>
      <c r="E137" s="48">
        <v>2</v>
      </c>
      <c r="F137" s="48" t="s">
        <v>482</v>
      </c>
      <c r="G137" s="48" t="s">
        <v>483</v>
      </c>
      <c r="H137" s="48" t="s">
        <v>484</v>
      </c>
      <c r="I137" s="48" t="s">
        <v>485</v>
      </c>
      <c r="J137" s="48">
        <v>73.1</v>
      </c>
      <c r="K137" s="48">
        <v>1</v>
      </c>
      <c r="L137" s="48">
        <v>76.8</v>
      </c>
      <c r="M137" s="48">
        <v>2</v>
      </c>
      <c r="N137" s="48">
        <v>86</v>
      </c>
      <c r="O137" s="48">
        <v>1</v>
      </c>
      <c r="P137" s="48">
        <v>77.71</v>
      </c>
      <c r="Q137" s="48">
        <v>1</v>
      </c>
      <c r="R137" s="48" t="s">
        <v>333</v>
      </c>
      <c r="S137" s="30"/>
    </row>
    <row r="138" spans="1:19" ht="24">
      <c r="A138" s="7">
        <v>136</v>
      </c>
      <c r="B138" s="63"/>
      <c r="C138" s="62"/>
      <c r="D138" s="62"/>
      <c r="E138" s="48"/>
      <c r="F138" s="48" t="s">
        <v>486</v>
      </c>
      <c r="G138" s="48" t="s">
        <v>487</v>
      </c>
      <c r="H138" s="48" t="s">
        <v>488</v>
      </c>
      <c r="I138" s="48" t="s">
        <v>489</v>
      </c>
      <c r="J138" s="48">
        <v>71.7</v>
      </c>
      <c r="K138" s="48">
        <v>3</v>
      </c>
      <c r="L138" s="48">
        <v>76.4</v>
      </c>
      <c r="M138" s="48">
        <v>3</v>
      </c>
      <c r="N138" s="48">
        <v>76</v>
      </c>
      <c r="O138" s="48">
        <v>5</v>
      </c>
      <c r="P138" s="48">
        <v>73.93</v>
      </c>
      <c r="Q138" s="48">
        <v>2</v>
      </c>
      <c r="R138" s="48" t="s">
        <v>333</v>
      </c>
      <c r="S138" s="30"/>
    </row>
    <row r="139" spans="1:19" ht="24" customHeight="1">
      <c r="A139" s="7">
        <v>137</v>
      </c>
      <c r="B139" s="63"/>
      <c r="C139" s="62" t="s">
        <v>490</v>
      </c>
      <c r="D139" s="48" t="s">
        <v>491</v>
      </c>
      <c r="E139" s="48">
        <v>1</v>
      </c>
      <c r="F139" s="48" t="s">
        <v>492</v>
      </c>
      <c r="G139" s="48" t="s">
        <v>483</v>
      </c>
      <c r="H139" s="48" t="s">
        <v>493</v>
      </c>
      <c r="I139" s="48" t="s">
        <v>494</v>
      </c>
      <c r="J139" s="48">
        <v>70.6</v>
      </c>
      <c r="K139" s="48">
        <v>2</v>
      </c>
      <c r="L139" s="48">
        <v>77.2</v>
      </c>
      <c r="M139" s="48">
        <v>1</v>
      </c>
      <c r="N139" s="48" t="s">
        <v>495</v>
      </c>
      <c r="O139" s="48"/>
      <c r="P139" s="48" t="s">
        <v>496</v>
      </c>
      <c r="Q139" s="48">
        <v>1</v>
      </c>
      <c r="R139" s="48" t="s">
        <v>333</v>
      </c>
      <c r="S139" s="30"/>
    </row>
    <row r="140" spans="1:19" ht="36">
      <c r="A140" s="7">
        <v>138</v>
      </c>
      <c r="B140" s="63"/>
      <c r="C140" s="62"/>
      <c r="D140" s="48" t="s">
        <v>497</v>
      </c>
      <c r="E140" s="48">
        <v>1</v>
      </c>
      <c r="F140" s="48" t="s">
        <v>498</v>
      </c>
      <c r="G140" s="48" t="s">
        <v>483</v>
      </c>
      <c r="H140" s="48" t="s">
        <v>499</v>
      </c>
      <c r="I140" s="48" t="s">
        <v>500</v>
      </c>
      <c r="J140" s="48">
        <v>87.7</v>
      </c>
      <c r="K140" s="48">
        <v>1</v>
      </c>
      <c r="L140" s="48">
        <v>77</v>
      </c>
      <c r="M140" s="48">
        <v>2</v>
      </c>
      <c r="N140" s="48" t="s">
        <v>495</v>
      </c>
      <c r="O140" s="48"/>
      <c r="P140" s="48">
        <v>82.35</v>
      </c>
      <c r="Q140" s="48">
        <v>1</v>
      </c>
      <c r="R140" s="48" t="s">
        <v>333</v>
      </c>
      <c r="S140" s="30"/>
    </row>
    <row r="141" spans="1:19" ht="24">
      <c r="A141" s="7">
        <v>139</v>
      </c>
      <c r="B141" s="63"/>
      <c r="C141" s="48" t="s">
        <v>501</v>
      </c>
      <c r="D141" s="48" t="s">
        <v>502</v>
      </c>
      <c r="E141" s="48">
        <v>1</v>
      </c>
      <c r="F141" s="48" t="s">
        <v>503</v>
      </c>
      <c r="G141" s="48" t="s">
        <v>483</v>
      </c>
      <c r="H141" s="48" t="s">
        <v>504</v>
      </c>
      <c r="I141" s="48" t="s">
        <v>505</v>
      </c>
      <c r="J141" s="48">
        <v>70.1</v>
      </c>
      <c r="K141" s="48">
        <v>1</v>
      </c>
      <c r="L141" s="48">
        <v>79</v>
      </c>
      <c r="M141" s="48">
        <v>1</v>
      </c>
      <c r="N141" s="48" t="s">
        <v>495</v>
      </c>
      <c r="O141" s="48"/>
      <c r="P141" s="48">
        <v>74.55</v>
      </c>
      <c r="Q141" s="48">
        <v>1</v>
      </c>
      <c r="R141" s="48" t="s">
        <v>333</v>
      </c>
      <c r="S141" s="30"/>
    </row>
    <row r="142" spans="1:19" ht="24" customHeight="1">
      <c r="A142" s="7">
        <v>140</v>
      </c>
      <c r="B142" s="63"/>
      <c r="C142" s="62" t="s">
        <v>506</v>
      </c>
      <c r="D142" s="48" t="s">
        <v>507</v>
      </c>
      <c r="E142" s="48">
        <v>1</v>
      </c>
      <c r="F142" s="48" t="s">
        <v>508</v>
      </c>
      <c r="G142" s="48" t="s">
        <v>483</v>
      </c>
      <c r="H142" s="48" t="s">
        <v>509</v>
      </c>
      <c r="I142" s="48" t="s">
        <v>510</v>
      </c>
      <c r="J142" s="48">
        <v>84</v>
      </c>
      <c r="K142" s="48">
        <v>2</v>
      </c>
      <c r="L142" s="48">
        <v>78.4</v>
      </c>
      <c r="M142" s="48">
        <v>1</v>
      </c>
      <c r="N142" s="48" t="s">
        <v>495</v>
      </c>
      <c r="O142" s="48"/>
      <c r="P142" s="48" t="s">
        <v>511</v>
      </c>
      <c r="Q142" s="48">
        <v>1</v>
      </c>
      <c r="R142" s="48" t="s">
        <v>333</v>
      </c>
      <c r="S142" s="30"/>
    </row>
    <row r="143" spans="1:19" ht="24">
      <c r="A143" s="7">
        <v>141</v>
      </c>
      <c r="B143" s="63"/>
      <c r="C143" s="62"/>
      <c r="D143" s="48" t="s">
        <v>512</v>
      </c>
      <c r="E143" s="48">
        <v>1</v>
      </c>
      <c r="F143" s="48" t="s">
        <v>513</v>
      </c>
      <c r="G143" s="48" t="s">
        <v>483</v>
      </c>
      <c r="H143" s="48" t="s">
        <v>512</v>
      </c>
      <c r="I143" s="48" t="s">
        <v>514</v>
      </c>
      <c r="J143" s="48">
        <v>70</v>
      </c>
      <c r="K143" s="48">
        <v>1</v>
      </c>
      <c r="L143" s="48">
        <v>74.7</v>
      </c>
      <c r="M143" s="48">
        <v>1</v>
      </c>
      <c r="N143" s="48" t="s">
        <v>495</v>
      </c>
      <c r="O143" s="48"/>
      <c r="P143" s="48">
        <v>72.35</v>
      </c>
      <c r="Q143" s="48">
        <v>1</v>
      </c>
      <c r="R143" s="48" t="s">
        <v>333</v>
      </c>
      <c r="S143" s="30"/>
    </row>
    <row r="144" spans="1:19" ht="24">
      <c r="A144" s="7">
        <v>142</v>
      </c>
      <c r="B144" s="63"/>
      <c r="C144" s="48" t="s">
        <v>515</v>
      </c>
      <c r="D144" s="48" t="s">
        <v>516</v>
      </c>
      <c r="E144" s="48">
        <v>1</v>
      </c>
      <c r="F144" s="48" t="s">
        <v>517</v>
      </c>
      <c r="G144" s="48" t="s">
        <v>487</v>
      </c>
      <c r="H144" s="48" t="s">
        <v>518</v>
      </c>
      <c r="I144" s="48" t="s">
        <v>519</v>
      </c>
      <c r="J144" s="48">
        <v>71.1</v>
      </c>
      <c r="K144" s="48">
        <v>2</v>
      </c>
      <c r="L144" s="48">
        <v>77.5</v>
      </c>
      <c r="M144" s="48">
        <v>1</v>
      </c>
      <c r="N144" s="48" t="s">
        <v>495</v>
      </c>
      <c r="O144" s="48"/>
      <c r="P144" s="48" t="s">
        <v>520</v>
      </c>
      <c r="Q144" s="48">
        <v>1</v>
      </c>
      <c r="R144" s="48" t="s">
        <v>333</v>
      </c>
      <c r="S144" s="30"/>
    </row>
    <row r="145" spans="1:19" ht="24">
      <c r="A145" s="106">
        <v>143</v>
      </c>
      <c r="B145" s="63"/>
      <c r="C145" s="48" t="s">
        <v>521</v>
      </c>
      <c r="D145" s="48" t="s">
        <v>512</v>
      </c>
      <c r="E145" s="48">
        <v>1</v>
      </c>
      <c r="F145" s="48" t="s">
        <v>522</v>
      </c>
      <c r="G145" s="48" t="s">
        <v>483</v>
      </c>
      <c r="H145" s="48" t="s">
        <v>523</v>
      </c>
      <c r="I145" s="48" t="s">
        <v>524</v>
      </c>
      <c r="J145" s="48">
        <v>69.7</v>
      </c>
      <c r="K145" s="48">
        <v>2</v>
      </c>
      <c r="L145" s="48">
        <v>73.4</v>
      </c>
      <c r="M145" s="48">
        <v>2</v>
      </c>
      <c r="N145" s="48">
        <v>60</v>
      </c>
      <c r="O145" s="48">
        <v>1</v>
      </c>
      <c r="P145" s="48" t="s">
        <v>525</v>
      </c>
      <c r="Q145" s="48">
        <v>1</v>
      </c>
      <c r="R145" s="48" t="s">
        <v>333</v>
      </c>
      <c r="S145" s="30"/>
    </row>
    <row r="146" spans="1:19" ht="36">
      <c r="A146" s="7">
        <v>144</v>
      </c>
      <c r="B146" s="105" t="s">
        <v>527</v>
      </c>
      <c r="C146" s="105" t="s">
        <v>528</v>
      </c>
      <c r="D146" s="105" t="s">
        <v>529</v>
      </c>
      <c r="E146" s="105">
        <v>1</v>
      </c>
      <c r="F146" s="105" t="s">
        <v>530</v>
      </c>
      <c r="G146" s="105" t="s">
        <v>531</v>
      </c>
      <c r="H146" s="105" t="s">
        <v>532</v>
      </c>
      <c r="I146" s="105" t="s">
        <v>533</v>
      </c>
      <c r="J146" s="105">
        <v>62.6</v>
      </c>
      <c r="K146" s="105">
        <v>2</v>
      </c>
      <c r="L146" s="105">
        <v>81.6</v>
      </c>
      <c r="M146" s="105">
        <v>1</v>
      </c>
      <c r="N146" s="105"/>
      <c r="O146" s="105"/>
      <c r="P146" s="105">
        <v>72.1</v>
      </c>
      <c r="Q146" s="105">
        <v>1</v>
      </c>
      <c r="R146" s="105" t="s">
        <v>333</v>
      </c>
      <c r="S146" s="105"/>
    </row>
  </sheetData>
  <sheetProtection/>
  <mergeCells count="71">
    <mergeCell ref="E130:E131"/>
    <mergeCell ref="D132:D133"/>
    <mergeCell ref="E132:E133"/>
    <mergeCell ref="E119:E123"/>
    <mergeCell ref="D124:D127"/>
    <mergeCell ref="E124:E127"/>
    <mergeCell ref="E107:E113"/>
    <mergeCell ref="D114:D118"/>
    <mergeCell ref="E114:E118"/>
    <mergeCell ref="E96:E99"/>
    <mergeCell ref="D100:D106"/>
    <mergeCell ref="E100:E106"/>
    <mergeCell ref="B96:B136"/>
    <mergeCell ref="C96:C136"/>
    <mergeCell ref="D96:D99"/>
    <mergeCell ref="D107:D113"/>
    <mergeCell ref="D119:D123"/>
    <mergeCell ref="D130:D131"/>
    <mergeCell ref="C80:C84"/>
    <mergeCell ref="D83:D84"/>
    <mergeCell ref="D80:D81"/>
    <mergeCell ref="E80:E81"/>
    <mergeCell ref="E83:E84"/>
    <mergeCell ref="C65:C75"/>
    <mergeCell ref="D69:D71"/>
    <mergeCell ref="E69:E71"/>
    <mergeCell ref="C76:C79"/>
    <mergeCell ref="C56:C63"/>
    <mergeCell ref="E57:E58"/>
    <mergeCell ref="D57:D58"/>
    <mergeCell ref="D61:D62"/>
    <mergeCell ref="E61:E62"/>
    <mergeCell ref="D37:D38"/>
    <mergeCell ref="E37:E38"/>
    <mergeCell ref="C43:C55"/>
    <mergeCell ref="D43:D48"/>
    <mergeCell ref="E43:E48"/>
    <mergeCell ref="D50:D51"/>
    <mergeCell ref="E50:E51"/>
    <mergeCell ref="A1:S1"/>
    <mergeCell ref="B4:B5"/>
    <mergeCell ref="C4:C5"/>
    <mergeCell ref="D4:D5"/>
    <mergeCell ref="B6:B87"/>
    <mergeCell ref="B88:B90"/>
    <mergeCell ref="E19:E24"/>
    <mergeCell ref="D19:D24"/>
    <mergeCell ref="D25:D30"/>
    <mergeCell ref="E25:E30"/>
    <mergeCell ref="C6:C8"/>
    <mergeCell ref="C9:C13"/>
    <mergeCell ref="C15:C17"/>
    <mergeCell ref="C18:C30"/>
    <mergeCell ref="B91:B95"/>
    <mergeCell ref="C91:C95"/>
    <mergeCell ref="D91:D92"/>
    <mergeCell ref="D94:D95"/>
    <mergeCell ref="D137:D138"/>
    <mergeCell ref="E91:E92"/>
    <mergeCell ref="E94:E95"/>
    <mergeCell ref="C31:C36"/>
    <mergeCell ref="C88:C90"/>
    <mergeCell ref="D88:D90"/>
    <mergeCell ref="E88:E90"/>
    <mergeCell ref="D33:D36"/>
    <mergeCell ref="E33:E36"/>
    <mergeCell ref="C37:C39"/>
    <mergeCell ref="C139:C140"/>
    <mergeCell ref="C142:C143"/>
    <mergeCell ref="B137:B145"/>
    <mergeCell ref="C137:C138"/>
  </mergeCells>
  <printOptions horizontalCentered="1"/>
  <pageMargins left="0" right="0" top="0.3937007874015748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</dc:creator>
  <cp:keywords/>
  <dc:description/>
  <cp:lastModifiedBy>User</cp:lastModifiedBy>
  <cp:lastPrinted>2015-08-11T08:20:31Z</cp:lastPrinted>
  <dcterms:created xsi:type="dcterms:W3CDTF">2015-08-07T01:28:59Z</dcterms:created>
  <dcterms:modified xsi:type="dcterms:W3CDTF">2015-08-14T09:06:29Z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