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94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<sst xmlns="http://schemas.openxmlformats.org/spreadsheetml/2006/main" count="125" uniqueCount="79">
  <si>
    <t>准考证号码</t>
  </si>
  <si>
    <t>职位代码</t>
  </si>
  <si>
    <t>笔试成绩</t>
  </si>
  <si>
    <t>笔试     折合分</t>
  </si>
  <si>
    <t>面试成绩</t>
  </si>
  <si>
    <t>面试       折合分</t>
  </si>
  <si>
    <t>总成绩</t>
  </si>
  <si>
    <t>抽签号</t>
  </si>
  <si>
    <t>是否           进入体检</t>
  </si>
  <si>
    <t>2015058013203</t>
  </si>
  <si>
    <t>01</t>
  </si>
  <si>
    <t>进入体检</t>
  </si>
  <si>
    <t>2015058013202</t>
  </si>
  <si>
    <t>2015058013204</t>
  </si>
  <si>
    <t>-</t>
  </si>
  <si>
    <t>2015058013207</t>
  </si>
  <si>
    <t>02</t>
  </si>
  <si>
    <t>2015058013208</t>
  </si>
  <si>
    <t>2015058013211</t>
  </si>
  <si>
    <t>03</t>
  </si>
  <si>
    <t>2015058013212</t>
  </si>
  <si>
    <t>2015058013210</t>
  </si>
  <si>
    <t>2015058023603</t>
  </si>
  <si>
    <t>05</t>
  </si>
  <si>
    <t>2015058023604</t>
  </si>
  <si>
    <t>2015058023601</t>
  </si>
  <si>
    <t>2015058023606</t>
  </si>
  <si>
    <t>06</t>
  </si>
  <si>
    <t>2015058023607</t>
  </si>
  <si>
    <t>07</t>
  </si>
  <si>
    <t>2015058023608</t>
  </si>
  <si>
    <t>2015058033610</t>
  </si>
  <si>
    <t>08</t>
  </si>
  <si>
    <t>2015058033611</t>
  </si>
  <si>
    <t>2015058113303</t>
  </si>
  <si>
    <t>09</t>
  </si>
  <si>
    <t>2015058113302</t>
  </si>
  <si>
    <t>2015058113301</t>
  </si>
  <si>
    <t>2015058113309</t>
  </si>
  <si>
    <t>2015058113306</t>
  </si>
  <si>
    <t>2015058113308</t>
  </si>
  <si>
    <t>2015058113305</t>
  </si>
  <si>
    <t>2015058113304</t>
  </si>
  <si>
    <t>2015058113307</t>
  </si>
  <si>
    <t>2015058103613</t>
  </si>
  <si>
    <t>2015058103617</t>
  </si>
  <si>
    <t>2015058103612</t>
  </si>
  <si>
    <t>2015058113312</t>
  </si>
  <si>
    <t>2015058113315</t>
  </si>
  <si>
    <t>2015058113311</t>
  </si>
  <si>
    <t>2015058113514</t>
  </si>
  <si>
    <t>2015058113427</t>
  </si>
  <si>
    <t>2015058113404</t>
  </si>
  <si>
    <t>2015058113406</t>
  </si>
  <si>
    <t>2015058113403</t>
  </si>
  <si>
    <t>2015058113330</t>
  </si>
  <si>
    <t>2015058113524</t>
  </si>
  <si>
    <t>2015058113505</t>
  </si>
  <si>
    <t>2015058113523</t>
  </si>
  <si>
    <t>2015058113430</t>
  </si>
  <si>
    <t>2015058043624</t>
  </si>
  <si>
    <t>2015058043622</t>
  </si>
  <si>
    <t>2015058043625</t>
  </si>
  <si>
    <t>2015058123226</t>
  </si>
  <si>
    <t>2015058123223</t>
  </si>
  <si>
    <t>2015058123225</t>
  </si>
  <si>
    <t>2015058123230</t>
  </si>
  <si>
    <t>2015058123227</t>
  </si>
  <si>
    <t>2015058093105</t>
  </si>
  <si>
    <t>2015058093106</t>
  </si>
  <si>
    <t>2015058093101</t>
  </si>
  <si>
    <t>2015058093104</t>
  </si>
  <si>
    <t>2015058173529</t>
  </si>
  <si>
    <t>2015058093118</t>
  </si>
  <si>
    <t>2015058093127</t>
  </si>
  <si>
    <t>2015058123228</t>
  </si>
  <si>
    <t>缺考</t>
  </si>
  <si>
    <t>2015.03.23</t>
  </si>
  <si>
    <t>姑苏区卫生和人口计划生育局下属事业单位                公开招聘专技人员总成绩公示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</si>
</sst>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0_);[Red]\(0.00\)"/>
    <numFmt numFmtId="179" formatCode="0.0_ "/>
    <numFmt numFmtId="180" formatCode="0_ 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49" fontId="4" fillId="0" borderId="13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60"/>
  <sheetViews>
    <sheetView tabSelected="1" zoomScalePageLayoutView="0" workbookViewId="0" topLeftCell="A1">
      <selection activeCell="L11" sqref="L11:L12"/>
    </sheetView>
  </sheetViews>
  <sheetFormatPr defaultColWidth="9.00390625" defaultRowHeight="15" customHeight="1"/>
  <cols>
    <col min="1" max="1" width="6.50390625" style="33" customWidth="1"/>
    <col min="2" max="2" width="14.875" style="2" customWidth="1"/>
    <col min="3" max="3" width="5.75390625" style="30" customWidth="1"/>
    <col min="4" max="4" width="8.625" style="2" customWidth="1"/>
    <col min="5" max="5" width="8.375" style="31" customWidth="1"/>
    <col min="6" max="6" width="9.00390625" style="3" customWidth="1"/>
    <col min="7" max="7" width="8.125" style="31" customWidth="1"/>
    <col min="8" max="8" width="7.125" style="32" customWidth="1"/>
    <col min="9" max="9" width="9.25390625" style="3" customWidth="1"/>
    <col min="10" max="237" width="9.00390625" style="2" customWidth="1"/>
    <col min="238" max="248" width="9.00390625" style="3" customWidth="1"/>
    <col min="249" max="16384" width="9.00390625" style="4" customWidth="1"/>
  </cols>
  <sheetData>
    <row r="1" spans="1:9" ht="45" customHeight="1">
      <c r="A1" s="35" t="s">
        <v>78</v>
      </c>
      <c r="B1" s="35"/>
      <c r="C1" s="35"/>
      <c r="D1" s="35"/>
      <c r="E1" s="35"/>
      <c r="F1" s="35"/>
      <c r="G1" s="35"/>
      <c r="H1" s="35"/>
      <c r="I1" s="35"/>
    </row>
    <row r="2" spans="1:9" ht="28.5" customHeight="1">
      <c r="A2" s="34"/>
      <c r="B2" s="1"/>
      <c r="C2" s="1"/>
      <c r="D2" s="1"/>
      <c r="E2" s="1"/>
      <c r="F2" s="1"/>
      <c r="G2" s="1"/>
      <c r="H2" s="36" t="s">
        <v>77</v>
      </c>
      <c r="I2" s="36"/>
    </row>
    <row r="3" spans="1:9" s="12" customFormat="1" ht="43.5" customHeight="1">
      <c r="A3" s="10" t="s">
        <v>7</v>
      </c>
      <c r="B3" s="5" t="s">
        <v>0</v>
      </c>
      <c r="C3" s="6" t="s">
        <v>1</v>
      </c>
      <c r="D3" s="5" t="s">
        <v>2</v>
      </c>
      <c r="E3" s="7" t="s">
        <v>3</v>
      </c>
      <c r="F3" s="5" t="s">
        <v>4</v>
      </c>
      <c r="G3" s="8" t="s">
        <v>5</v>
      </c>
      <c r="H3" s="9" t="s">
        <v>6</v>
      </c>
      <c r="I3" s="11" t="s">
        <v>8</v>
      </c>
    </row>
    <row r="4" spans="1:9" s="20" customFormat="1" ht="28.5" customHeight="1">
      <c r="A4" s="18">
        <v>201</v>
      </c>
      <c r="B4" s="13" t="s">
        <v>9</v>
      </c>
      <c r="C4" s="14" t="s">
        <v>10</v>
      </c>
      <c r="D4" s="15">
        <v>71</v>
      </c>
      <c r="E4" s="16">
        <f aca="true" t="shared" si="0" ref="E4:E60">D4*0.4</f>
        <v>28.400000000000002</v>
      </c>
      <c r="F4" s="15">
        <v>72.6</v>
      </c>
      <c r="G4" s="16">
        <f aca="true" t="shared" si="1" ref="G4:G49">F4*0.6</f>
        <v>43.559999999999995</v>
      </c>
      <c r="H4" s="17">
        <f aca="true" t="shared" si="2" ref="H4:H49">E4+G4</f>
        <v>71.96</v>
      </c>
      <c r="I4" s="19" t="s">
        <v>11</v>
      </c>
    </row>
    <row r="5" spans="1:9" s="20" customFormat="1" ht="28.5" customHeight="1">
      <c r="A5" s="22">
        <v>203</v>
      </c>
      <c r="B5" s="13" t="s">
        <v>12</v>
      </c>
      <c r="C5" s="14" t="s">
        <v>10</v>
      </c>
      <c r="D5" s="15">
        <v>68</v>
      </c>
      <c r="E5" s="16">
        <f t="shared" si="0"/>
        <v>27.200000000000003</v>
      </c>
      <c r="F5" s="15">
        <v>62</v>
      </c>
      <c r="G5" s="16">
        <f t="shared" si="1"/>
        <v>37.199999999999996</v>
      </c>
      <c r="H5" s="21">
        <f t="shared" si="2"/>
        <v>64.4</v>
      </c>
      <c r="I5" s="23" t="s">
        <v>11</v>
      </c>
    </row>
    <row r="6" spans="1:9" s="20" customFormat="1" ht="28.5" customHeight="1">
      <c r="A6" s="22">
        <v>202</v>
      </c>
      <c r="B6" s="13" t="s">
        <v>13</v>
      </c>
      <c r="C6" s="14" t="s">
        <v>10</v>
      </c>
      <c r="D6" s="15">
        <v>64</v>
      </c>
      <c r="E6" s="16">
        <f t="shared" si="0"/>
        <v>25.6</v>
      </c>
      <c r="F6" s="15">
        <v>53.4</v>
      </c>
      <c r="G6" s="16" t="s">
        <v>14</v>
      </c>
      <c r="H6" s="21" t="s">
        <v>14</v>
      </c>
      <c r="I6" s="23"/>
    </row>
    <row r="7" spans="1:9" s="20" customFormat="1" ht="28.5" customHeight="1">
      <c r="A7" s="22">
        <v>205</v>
      </c>
      <c r="B7" s="13" t="s">
        <v>15</v>
      </c>
      <c r="C7" s="14" t="s">
        <v>16</v>
      </c>
      <c r="D7" s="15">
        <v>71</v>
      </c>
      <c r="E7" s="16">
        <f t="shared" si="0"/>
        <v>28.400000000000002</v>
      </c>
      <c r="F7" s="15">
        <v>55.4</v>
      </c>
      <c r="G7" s="16" t="s">
        <v>14</v>
      </c>
      <c r="H7" s="21" t="s">
        <v>14</v>
      </c>
      <c r="I7" s="23"/>
    </row>
    <row r="8" spans="1:9" s="20" customFormat="1" ht="28.5" customHeight="1">
      <c r="A8" s="22">
        <v>204</v>
      </c>
      <c r="B8" s="13" t="s">
        <v>17</v>
      </c>
      <c r="C8" s="14" t="s">
        <v>16</v>
      </c>
      <c r="D8" s="15">
        <v>62</v>
      </c>
      <c r="E8" s="16">
        <f t="shared" si="0"/>
        <v>24.8</v>
      </c>
      <c r="F8" s="15">
        <v>58.2</v>
      </c>
      <c r="G8" s="16" t="s">
        <v>14</v>
      </c>
      <c r="H8" s="21" t="s">
        <v>14</v>
      </c>
      <c r="I8" s="23"/>
    </row>
    <row r="9" spans="1:9" s="20" customFormat="1" ht="28.5" customHeight="1">
      <c r="A9" s="22">
        <v>208</v>
      </c>
      <c r="B9" s="13" t="s">
        <v>18</v>
      </c>
      <c r="C9" s="14" t="s">
        <v>19</v>
      </c>
      <c r="D9" s="15">
        <v>62</v>
      </c>
      <c r="E9" s="16">
        <f t="shared" si="0"/>
        <v>24.8</v>
      </c>
      <c r="F9" s="15">
        <v>78.8</v>
      </c>
      <c r="G9" s="16">
        <f t="shared" si="1"/>
        <v>47.279999999999994</v>
      </c>
      <c r="H9" s="21">
        <f t="shared" si="2"/>
        <v>72.08</v>
      </c>
      <c r="I9" s="23" t="s">
        <v>11</v>
      </c>
    </row>
    <row r="10" spans="1:9" s="20" customFormat="1" ht="28.5" customHeight="1">
      <c r="A10" s="22">
        <v>206</v>
      </c>
      <c r="B10" s="13" t="s">
        <v>20</v>
      </c>
      <c r="C10" s="14" t="s">
        <v>19</v>
      </c>
      <c r="D10" s="15">
        <v>69</v>
      </c>
      <c r="E10" s="16">
        <f t="shared" si="0"/>
        <v>27.6</v>
      </c>
      <c r="F10" s="15">
        <v>63.4</v>
      </c>
      <c r="G10" s="16">
        <f t="shared" si="1"/>
        <v>38.04</v>
      </c>
      <c r="H10" s="21">
        <f t="shared" si="2"/>
        <v>65.64</v>
      </c>
      <c r="I10" s="23"/>
    </row>
    <row r="11" spans="1:9" s="20" customFormat="1" ht="28.5" customHeight="1">
      <c r="A11" s="22">
        <v>207</v>
      </c>
      <c r="B11" s="13" t="s">
        <v>21</v>
      </c>
      <c r="C11" s="14" t="s">
        <v>19</v>
      </c>
      <c r="D11" s="15">
        <v>65</v>
      </c>
      <c r="E11" s="16">
        <f t="shared" si="0"/>
        <v>26</v>
      </c>
      <c r="F11" s="15">
        <v>60.8</v>
      </c>
      <c r="G11" s="16">
        <f t="shared" si="1"/>
        <v>36.48</v>
      </c>
      <c r="H11" s="21">
        <f t="shared" si="2"/>
        <v>62.48</v>
      </c>
      <c r="I11" s="23"/>
    </row>
    <row r="12" spans="1:9" s="20" customFormat="1" ht="28.5" customHeight="1">
      <c r="A12" s="22">
        <v>211</v>
      </c>
      <c r="B12" s="13" t="s">
        <v>22</v>
      </c>
      <c r="C12" s="14" t="s">
        <v>23</v>
      </c>
      <c r="D12" s="15">
        <v>71</v>
      </c>
      <c r="E12" s="16">
        <f t="shared" si="0"/>
        <v>28.400000000000002</v>
      </c>
      <c r="F12" s="15">
        <v>75.8</v>
      </c>
      <c r="G12" s="16">
        <f t="shared" si="1"/>
        <v>45.48</v>
      </c>
      <c r="H12" s="21">
        <f t="shared" si="2"/>
        <v>73.88</v>
      </c>
      <c r="I12" s="23" t="s">
        <v>11</v>
      </c>
    </row>
    <row r="13" spans="1:9" s="20" customFormat="1" ht="28.5" customHeight="1">
      <c r="A13" s="22">
        <v>209</v>
      </c>
      <c r="B13" s="13" t="s">
        <v>24</v>
      </c>
      <c r="C13" s="14" t="s">
        <v>23</v>
      </c>
      <c r="D13" s="15">
        <v>77</v>
      </c>
      <c r="E13" s="16">
        <f t="shared" si="0"/>
        <v>30.8</v>
      </c>
      <c r="F13" s="15">
        <v>70.2</v>
      </c>
      <c r="G13" s="16">
        <f t="shared" si="1"/>
        <v>42.12</v>
      </c>
      <c r="H13" s="21">
        <f t="shared" si="2"/>
        <v>72.92</v>
      </c>
      <c r="I13" s="23" t="s">
        <v>11</v>
      </c>
    </row>
    <row r="14" spans="1:9" s="20" customFormat="1" ht="28.5" customHeight="1">
      <c r="A14" s="22">
        <v>210</v>
      </c>
      <c r="B14" s="13" t="s">
        <v>25</v>
      </c>
      <c r="C14" s="14" t="s">
        <v>23</v>
      </c>
      <c r="D14" s="15">
        <v>70</v>
      </c>
      <c r="E14" s="16">
        <f t="shared" si="0"/>
        <v>28</v>
      </c>
      <c r="F14" s="15">
        <v>63.4</v>
      </c>
      <c r="G14" s="16">
        <f t="shared" si="1"/>
        <v>38.04</v>
      </c>
      <c r="H14" s="21">
        <f t="shared" si="2"/>
        <v>66.03999999999999</v>
      </c>
      <c r="I14" s="23"/>
    </row>
    <row r="15" spans="1:248" s="24" customFormat="1" ht="28.5" customHeight="1">
      <c r="A15" s="22">
        <v>212</v>
      </c>
      <c r="B15" s="13" t="s">
        <v>26</v>
      </c>
      <c r="C15" s="14" t="s">
        <v>27</v>
      </c>
      <c r="D15" s="15">
        <v>81</v>
      </c>
      <c r="E15" s="16">
        <f t="shared" si="0"/>
        <v>32.4</v>
      </c>
      <c r="F15" s="15">
        <v>81.4</v>
      </c>
      <c r="G15" s="16">
        <f t="shared" si="1"/>
        <v>48.84</v>
      </c>
      <c r="H15" s="21">
        <f t="shared" si="2"/>
        <v>81.24000000000001</v>
      </c>
      <c r="I15" s="23" t="s">
        <v>11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</row>
    <row r="16" spans="1:9" s="20" customFormat="1" ht="28.5" customHeight="1">
      <c r="A16" s="22">
        <v>214</v>
      </c>
      <c r="B16" s="13" t="s">
        <v>28</v>
      </c>
      <c r="C16" s="14" t="s">
        <v>29</v>
      </c>
      <c r="D16" s="15">
        <v>60</v>
      </c>
      <c r="E16" s="16">
        <f t="shared" si="0"/>
        <v>24</v>
      </c>
      <c r="F16" s="15">
        <v>79.6</v>
      </c>
      <c r="G16" s="16">
        <f t="shared" si="1"/>
        <v>47.76</v>
      </c>
      <c r="H16" s="21">
        <f t="shared" si="2"/>
        <v>71.75999999999999</v>
      </c>
      <c r="I16" s="23" t="s">
        <v>11</v>
      </c>
    </row>
    <row r="17" spans="1:9" s="20" customFormat="1" ht="28.5" customHeight="1">
      <c r="A17" s="22">
        <v>213</v>
      </c>
      <c r="B17" s="13" t="s">
        <v>30</v>
      </c>
      <c r="C17" s="14" t="s">
        <v>29</v>
      </c>
      <c r="D17" s="15">
        <v>68</v>
      </c>
      <c r="E17" s="16">
        <f t="shared" si="0"/>
        <v>27.200000000000003</v>
      </c>
      <c r="F17" s="15">
        <v>67.8</v>
      </c>
      <c r="G17" s="16">
        <f t="shared" si="1"/>
        <v>40.68</v>
      </c>
      <c r="H17" s="21">
        <f t="shared" si="2"/>
        <v>67.88</v>
      </c>
      <c r="I17" s="23"/>
    </row>
    <row r="18" spans="1:9" s="20" customFormat="1" ht="28.5" customHeight="1">
      <c r="A18" s="22">
        <v>101</v>
      </c>
      <c r="B18" s="13" t="s">
        <v>31</v>
      </c>
      <c r="C18" s="14" t="s">
        <v>32</v>
      </c>
      <c r="D18" s="15">
        <v>72</v>
      </c>
      <c r="E18" s="16">
        <f t="shared" si="0"/>
        <v>28.8</v>
      </c>
      <c r="F18" s="15">
        <v>67.2</v>
      </c>
      <c r="G18" s="16">
        <f t="shared" si="1"/>
        <v>40.32</v>
      </c>
      <c r="H18" s="21">
        <f t="shared" si="2"/>
        <v>69.12</v>
      </c>
      <c r="I18" s="23" t="s">
        <v>11</v>
      </c>
    </row>
    <row r="19" spans="1:9" s="20" customFormat="1" ht="28.5" customHeight="1">
      <c r="A19" s="22">
        <v>102</v>
      </c>
      <c r="B19" s="13" t="s">
        <v>33</v>
      </c>
      <c r="C19" s="14" t="s">
        <v>32</v>
      </c>
      <c r="D19" s="15">
        <v>61</v>
      </c>
      <c r="E19" s="16">
        <f t="shared" si="0"/>
        <v>24.400000000000002</v>
      </c>
      <c r="F19" s="15">
        <v>62.4</v>
      </c>
      <c r="G19" s="16">
        <f t="shared" si="1"/>
        <v>37.44</v>
      </c>
      <c r="H19" s="21">
        <f t="shared" si="2"/>
        <v>61.84</v>
      </c>
      <c r="I19" s="23"/>
    </row>
    <row r="20" spans="1:9" ht="28.5" customHeight="1">
      <c r="A20" s="22">
        <v>103</v>
      </c>
      <c r="B20" s="13" t="s">
        <v>34</v>
      </c>
      <c r="C20" s="14" t="s">
        <v>35</v>
      </c>
      <c r="D20" s="15">
        <v>87</v>
      </c>
      <c r="E20" s="16">
        <f t="shared" si="0"/>
        <v>34.800000000000004</v>
      </c>
      <c r="F20" s="25">
        <v>77.4</v>
      </c>
      <c r="G20" s="16">
        <f t="shared" si="1"/>
        <v>46.440000000000005</v>
      </c>
      <c r="H20" s="21">
        <f t="shared" si="2"/>
        <v>81.24000000000001</v>
      </c>
      <c r="I20" s="23" t="s">
        <v>11</v>
      </c>
    </row>
    <row r="21" spans="1:9" ht="28.5" customHeight="1">
      <c r="A21" s="22">
        <v>104</v>
      </c>
      <c r="B21" s="13" t="s">
        <v>36</v>
      </c>
      <c r="C21" s="14" t="s">
        <v>35</v>
      </c>
      <c r="D21" s="15">
        <v>63</v>
      </c>
      <c r="E21" s="16">
        <f t="shared" si="0"/>
        <v>25.200000000000003</v>
      </c>
      <c r="F21" s="25">
        <v>70.4</v>
      </c>
      <c r="G21" s="16">
        <f t="shared" si="1"/>
        <v>42.24</v>
      </c>
      <c r="H21" s="21">
        <f t="shared" si="2"/>
        <v>67.44</v>
      </c>
      <c r="I21" s="26"/>
    </row>
    <row r="22" spans="1:9" ht="28.5" customHeight="1">
      <c r="A22" s="22">
        <v>105</v>
      </c>
      <c r="B22" s="13" t="s">
        <v>37</v>
      </c>
      <c r="C22" s="14" t="s">
        <v>35</v>
      </c>
      <c r="D22" s="15">
        <v>63</v>
      </c>
      <c r="E22" s="16">
        <f t="shared" si="0"/>
        <v>25.200000000000003</v>
      </c>
      <c r="F22" s="25">
        <v>61.9</v>
      </c>
      <c r="G22" s="16">
        <f t="shared" si="1"/>
        <v>37.14</v>
      </c>
      <c r="H22" s="21">
        <f t="shared" si="2"/>
        <v>62.34</v>
      </c>
      <c r="I22" s="26"/>
    </row>
    <row r="23" spans="1:248" s="27" customFormat="1" ht="28.5" customHeight="1">
      <c r="A23" s="22">
        <v>108</v>
      </c>
      <c r="B23" s="13" t="s">
        <v>38</v>
      </c>
      <c r="C23" s="14">
        <v>10</v>
      </c>
      <c r="D23" s="15">
        <v>85</v>
      </c>
      <c r="E23" s="16">
        <f t="shared" si="0"/>
        <v>34</v>
      </c>
      <c r="F23" s="13">
        <v>71.6</v>
      </c>
      <c r="G23" s="16">
        <f t="shared" si="1"/>
        <v>42.959999999999994</v>
      </c>
      <c r="H23" s="21">
        <f t="shared" si="2"/>
        <v>76.96</v>
      </c>
      <c r="I23" s="23" t="s">
        <v>11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</row>
    <row r="24" spans="1:248" s="27" customFormat="1" ht="28.5" customHeight="1">
      <c r="A24" s="22">
        <v>107</v>
      </c>
      <c r="B24" s="13" t="s">
        <v>39</v>
      </c>
      <c r="C24" s="14">
        <v>10</v>
      </c>
      <c r="D24" s="15">
        <v>72</v>
      </c>
      <c r="E24" s="16">
        <f t="shared" si="0"/>
        <v>28.8</v>
      </c>
      <c r="F24" s="13">
        <v>71.8</v>
      </c>
      <c r="G24" s="16">
        <f t="shared" si="1"/>
        <v>43.08</v>
      </c>
      <c r="H24" s="21">
        <f t="shared" si="2"/>
        <v>71.88</v>
      </c>
      <c r="I24" s="23" t="s">
        <v>11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</row>
    <row r="25" spans="1:248" s="27" customFormat="1" ht="28.5" customHeight="1">
      <c r="A25" s="22">
        <v>111</v>
      </c>
      <c r="B25" s="13" t="s">
        <v>40</v>
      </c>
      <c r="C25" s="14">
        <v>10</v>
      </c>
      <c r="D25" s="15">
        <v>76</v>
      </c>
      <c r="E25" s="16">
        <f t="shared" si="0"/>
        <v>30.400000000000002</v>
      </c>
      <c r="F25" s="13">
        <v>67.2</v>
      </c>
      <c r="G25" s="16">
        <f t="shared" si="1"/>
        <v>40.32</v>
      </c>
      <c r="H25" s="21">
        <f t="shared" si="2"/>
        <v>70.72</v>
      </c>
      <c r="I25" s="2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</row>
    <row r="26" spans="1:248" s="27" customFormat="1" ht="28.5" customHeight="1">
      <c r="A26" s="22">
        <v>110</v>
      </c>
      <c r="B26" s="13" t="s">
        <v>41</v>
      </c>
      <c r="C26" s="14">
        <v>10</v>
      </c>
      <c r="D26" s="15">
        <v>71</v>
      </c>
      <c r="E26" s="16">
        <f t="shared" si="0"/>
        <v>28.400000000000002</v>
      </c>
      <c r="F26" s="13">
        <v>69</v>
      </c>
      <c r="G26" s="16">
        <f t="shared" si="1"/>
        <v>41.4</v>
      </c>
      <c r="H26" s="21">
        <f t="shared" si="2"/>
        <v>69.8</v>
      </c>
      <c r="I26" s="2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</row>
    <row r="27" spans="1:248" s="27" customFormat="1" ht="28.5" customHeight="1">
      <c r="A27" s="22">
        <v>109</v>
      </c>
      <c r="B27" s="13" t="s">
        <v>42</v>
      </c>
      <c r="C27" s="14">
        <v>10</v>
      </c>
      <c r="D27" s="15">
        <v>66</v>
      </c>
      <c r="E27" s="16">
        <f t="shared" si="0"/>
        <v>26.400000000000002</v>
      </c>
      <c r="F27" s="13">
        <v>67.6</v>
      </c>
      <c r="G27" s="16">
        <f t="shared" si="1"/>
        <v>40.559999999999995</v>
      </c>
      <c r="H27" s="21">
        <f t="shared" si="2"/>
        <v>66.96</v>
      </c>
      <c r="I27" s="2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</row>
    <row r="28" spans="1:248" s="27" customFormat="1" ht="28.5" customHeight="1">
      <c r="A28" s="22">
        <v>106</v>
      </c>
      <c r="B28" s="13" t="s">
        <v>43</v>
      </c>
      <c r="C28" s="14">
        <v>10</v>
      </c>
      <c r="D28" s="15">
        <v>69</v>
      </c>
      <c r="E28" s="16">
        <f t="shared" si="0"/>
        <v>27.6</v>
      </c>
      <c r="F28" s="13">
        <v>64.6</v>
      </c>
      <c r="G28" s="16">
        <f t="shared" si="1"/>
        <v>38.76</v>
      </c>
      <c r="H28" s="21">
        <f t="shared" si="2"/>
        <v>66.36</v>
      </c>
      <c r="I28" s="2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</row>
    <row r="29" spans="1:9" s="20" customFormat="1" ht="28.5" customHeight="1">
      <c r="A29" s="22">
        <v>112</v>
      </c>
      <c r="B29" s="13" t="s">
        <v>44</v>
      </c>
      <c r="C29" s="14">
        <v>11</v>
      </c>
      <c r="D29" s="15">
        <v>75</v>
      </c>
      <c r="E29" s="16">
        <f t="shared" si="0"/>
        <v>30</v>
      </c>
      <c r="F29" s="15">
        <v>78.5</v>
      </c>
      <c r="G29" s="16">
        <f t="shared" si="1"/>
        <v>47.1</v>
      </c>
      <c r="H29" s="21">
        <f t="shared" si="2"/>
        <v>77.1</v>
      </c>
      <c r="I29" s="23" t="s">
        <v>11</v>
      </c>
    </row>
    <row r="30" spans="1:9" s="20" customFormat="1" ht="28.5" customHeight="1">
      <c r="A30" s="22">
        <v>114</v>
      </c>
      <c r="B30" s="13" t="s">
        <v>45</v>
      </c>
      <c r="C30" s="14">
        <v>11</v>
      </c>
      <c r="D30" s="15">
        <v>76</v>
      </c>
      <c r="E30" s="16">
        <f t="shared" si="0"/>
        <v>30.400000000000002</v>
      </c>
      <c r="F30" s="15">
        <v>76.9</v>
      </c>
      <c r="G30" s="16">
        <f t="shared" si="1"/>
        <v>46.14</v>
      </c>
      <c r="H30" s="21">
        <f t="shared" si="2"/>
        <v>76.54</v>
      </c>
      <c r="I30" s="23"/>
    </row>
    <row r="31" spans="1:248" s="24" customFormat="1" ht="28.5" customHeight="1">
      <c r="A31" s="22">
        <v>113</v>
      </c>
      <c r="B31" s="13" t="s">
        <v>46</v>
      </c>
      <c r="C31" s="14">
        <v>11</v>
      </c>
      <c r="D31" s="15">
        <v>73</v>
      </c>
      <c r="E31" s="16">
        <f t="shared" si="0"/>
        <v>29.200000000000003</v>
      </c>
      <c r="F31" s="15">
        <v>69.4</v>
      </c>
      <c r="G31" s="16">
        <f t="shared" si="1"/>
        <v>41.64</v>
      </c>
      <c r="H31" s="21">
        <f t="shared" si="2"/>
        <v>70.84</v>
      </c>
      <c r="I31" s="23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</row>
    <row r="32" spans="1:9" ht="28.5" customHeight="1">
      <c r="A32" s="22">
        <v>115</v>
      </c>
      <c r="B32" s="13" t="s">
        <v>47</v>
      </c>
      <c r="C32" s="14">
        <v>12</v>
      </c>
      <c r="D32" s="15">
        <v>87</v>
      </c>
      <c r="E32" s="16">
        <f t="shared" si="0"/>
        <v>34.800000000000004</v>
      </c>
      <c r="F32" s="25">
        <v>80.9</v>
      </c>
      <c r="G32" s="16">
        <f t="shared" si="1"/>
        <v>48.54</v>
      </c>
      <c r="H32" s="21">
        <f t="shared" si="2"/>
        <v>83.34</v>
      </c>
      <c r="I32" s="23" t="s">
        <v>11</v>
      </c>
    </row>
    <row r="33" spans="1:9" ht="28.5" customHeight="1">
      <c r="A33" s="22">
        <v>116</v>
      </c>
      <c r="B33" s="13" t="s">
        <v>48</v>
      </c>
      <c r="C33" s="14">
        <v>12</v>
      </c>
      <c r="D33" s="15">
        <v>77</v>
      </c>
      <c r="E33" s="16">
        <f t="shared" si="0"/>
        <v>30.8</v>
      </c>
      <c r="F33" s="25">
        <v>73.2</v>
      </c>
      <c r="G33" s="16">
        <f t="shared" si="1"/>
        <v>43.92</v>
      </c>
      <c r="H33" s="21">
        <f t="shared" si="2"/>
        <v>74.72</v>
      </c>
      <c r="I33" s="26"/>
    </row>
    <row r="34" spans="1:248" s="27" customFormat="1" ht="28.5" customHeight="1">
      <c r="A34" s="22">
        <v>117</v>
      </c>
      <c r="B34" s="13" t="s">
        <v>49</v>
      </c>
      <c r="C34" s="14">
        <v>12</v>
      </c>
      <c r="D34" s="15">
        <v>79</v>
      </c>
      <c r="E34" s="16">
        <f t="shared" si="0"/>
        <v>31.6</v>
      </c>
      <c r="F34" s="13">
        <v>66.3</v>
      </c>
      <c r="G34" s="16">
        <f t="shared" si="1"/>
        <v>39.779999999999994</v>
      </c>
      <c r="H34" s="21">
        <f t="shared" si="2"/>
        <v>71.38</v>
      </c>
      <c r="I34" s="2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</row>
    <row r="35" spans="1:9" s="20" customFormat="1" ht="28.5" customHeight="1">
      <c r="A35" s="22">
        <v>125</v>
      </c>
      <c r="B35" s="13" t="s">
        <v>50</v>
      </c>
      <c r="C35" s="14">
        <v>13</v>
      </c>
      <c r="D35" s="15">
        <v>82</v>
      </c>
      <c r="E35" s="16">
        <f t="shared" si="0"/>
        <v>32.800000000000004</v>
      </c>
      <c r="F35" s="15">
        <v>74.8</v>
      </c>
      <c r="G35" s="16">
        <f t="shared" si="1"/>
        <v>44.879999999999995</v>
      </c>
      <c r="H35" s="21">
        <f t="shared" si="2"/>
        <v>77.68</v>
      </c>
      <c r="I35" s="23" t="s">
        <v>11</v>
      </c>
    </row>
    <row r="36" spans="1:9" s="20" customFormat="1" ht="28.5" customHeight="1">
      <c r="A36" s="22">
        <v>126</v>
      </c>
      <c r="B36" s="13" t="s">
        <v>51</v>
      </c>
      <c r="C36" s="14">
        <v>13</v>
      </c>
      <c r="D36" s="15">
        <v>83</v>
      </c>
      <c r="E36" s="16">
        <f t="shared" si="0"/>
        <v>33.2</v>
      </c>
      <c r="F36" s="15">
        <v>73.8</v>
      </c>
      <c r="G36" s="16">
        <f t="shared" si="1"/>
        <v>44.279999999999994</v>
      </c>
      <c r="H36" s="21">
        <f t="shared" si="2"/>
        <v>77.47999999999999</v>
      </c>
      <c r="I36" s="23" t="s">
        <v>11</v>
      </c>
    </row>
    <row r="37" spans="1:9" s="20" customFormat="1" ht="28.5" customHeight="1">
      <c r="A37" s="22">
        <v>118</v>
      </c>
      <c r="B37" s="13" t="s">
        <v>52</v>
      </c>
      <c r="C37" s="14">
        <v>13</v>
      </c>
      <c r="D37" s="15">
        <v>83</v>
      </c>
      <c r="E37" s="16">
        <f t="shared" si="0"/>
        <v>33.2</v>
      </c>
      <c r="F37" s="15">
        <v>73.2</v>
      </c>
      <c r="G37" s="16">
        <f t="shared" si="1"/>
        <v>43.92</v>
      </c>
      <c r="H37" s="21">
        <f t="shared" si="2"/>
        <v>77.12</v>
      </c>
      <c r="I37" s="23" t="s">
        <v>11</v>
      </c>
    </row>
    <row r="38" spans="1:9" s="20" customFormat="1" ht="28.5" customHeight="1">
      <c r="A38" s="22">
        <v>127</v>
      </c>
      <c r="B38" s="13" t="s">
        <v>53</v>
      </c>
      <c r="C38" s="14">
        <v>13</v>
      </c>
      <c r="D38" s="15">
        <v>81</v>
      </c>
      <c r="E38" s="16">
        <f t="shared" si="0"/>
        <v>32.4</v>
      </c>
      <c r="F38" s="15">
        <v>71.9</v>
      </c>
      <c r="G38" s="16">
        <f t="shared" si="1"/>
        <v>43.14</v>
      </c>
      <c r="H38" s="21">
        <f t="shared" si="2"/>
        <v>75.53999999999999</v>
      </c>
      <c r="I38" s="23"/>
    </row>
    <row r="39" spans="1:9" s="20" customFormat="1" ht="28.5" customHeight="1">
      <c r="A39" s="22">
        <v>120</v>
      </c>
      <c r="B39" s="13" t="s">
        <v>54</v>
      </c>
      <c r="C39" s="14">
        <v>13</v>
      </c>
      <c r="D39" s="15">
        <v>80</v>
      </c>
      <c r="E39" s="16">
        <f t="shared" si="0"/>
        <v>32</v>
      </c>
      <c r="F39" s="15">
        <v>70.2</v>
      </c>
      <c r="G39" s="16">
        <f t="shared" si="1"/>
        <v>42.12</v>
      </c>
      <c r="H39" s="21">
        <f t="shared" si="2"/>
        <v>74.12</v>
      </c>
      <c r="I39" s="23"/>
    </row>
    <row r="40" spans="1:248" s="29" customFormat="1" ht="28.5" customHeight="1">
      <c r="A40" s="22">
        <v>124</v>
      </c>
      <c r="B40" s="13" t="s">
        <v>55</v>
      </c>
      <c r="C40" s="14">
        <v>13</v>
      </c>
      <c r="D40" s="15">
        <v>81</v>
      </c>
      <c r="E40" s="16">
        <f t="shared" si="0"/>
        <v>32.4</v>
      </c>
      <c r="F40" s="15">
        <v>69.4</v>
      </c>
      <c r="G40" s="16">
        <f t="shared" si="1"/>
        <v>41.64</v>
      </c>
      <c r="H40" s="21">
        <f t="shared" si="2"/>
        <v>74.03999999999999</v>
      </c>
      <c r="I40" s="23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</row>
    <row r="41" spans="1:9" s="20" customFormat="1" ht="28.5" customHeight="1">
      <c r="A41" s="22">
        <v>119</v>
      </c>
      <c r="B41" s="13" t="s">
        <v>56</v>
      </c>
      <c r="C41" s="14">
        <v>13</v>
      </c>
      <c r="D41" s="15">
        <v>84</v>
      </c>
      <c r="E41" s="16">
        <f t="shared" si="0"/>
        <v>33.6</v>
      </c>
      <c r="F41" s="15">
        <v>63.6</v>
      </c>
      <c r="G41" s="16">
        <f t="shared" si="1"/>
        <v>38.16</v>
      </c>
      <c r="H41" s="21">
        <f t="shared" si="2"/>
        <v>71.75999999999999</v>
      </c>
      <c r="I41" s="23"/>
    </row>
    <row r="42" spans="1:248" s="29" customFormat="1" ht="28.5" customHeight="1">
      <c r="A42" s="22">
        <v>122</v>
      </c>
      <c r="B42" s="13" t="s">
        <v>57</v>
      </c>
      <c r="C42" s="14">
        <v>13</v>
      </c>
      <c r="D42" s="15">
        <v>78</v>
      </c>
      <c r="E42" s="16">
        <f t="shared" si="0"/>
        <v>31.200000000000003</v>
      </c>
      <c r="F42" s="15">
        <v>64.4</v>
      </c>
      <c r="G42" s="16">
        <f t="shared" si="1"/>
        <v>38.64</v>
      </c>
      <c r="H42" s="21">
        <f t="shared" si="2"/>
        <v>69.84</v>
      </c>
      <c r="I42" s="2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</row>
    <row r="43" spans="1:9" s="20" customFormat="1" ht="28.5" customHeight="1">
      <c r="A43" s="22">
        <v>121</v>
      </c>
      <c r="B43" s="13" t="s">
        <v>58</v>
      </c>
      <c r="C43" s="14">
        <v>13</v>
      </c>
      <c r="D43" s="15">
        <v>78</v>
      </c>
      <c r="E43" s="16">
        <f t="shared" si="0"/>
        <v>31.200000000000003</v>
      </c>
      <c r="F43" s="15">
        <v>63.8</v>
      </c>
      <c r="G43" s="16">
        <f t="shared" si="1"/>
        <v>38.279999999999994</v>
      </c>
      <c r="H43" s="21">
        <f t="shared" si="2"/>
        <v>69.47999999999999</v>
      </c>
      <c r="I43" s="23"/>
    </row>
    <row r="44" spans="1:9" s="20" customFormat="1" ht="28.5" customHeight="1">
      <c r="A44" s="22">
        <v>123</v>
      </c>
      <c r="B44" s="13" t="s">
        <v>59</v>
      </c>
      <c r="C44" s="14">
        <v>13</v>
      </c>
      <c r="D44" s="15">
        <v>82</v>
      </c>
      <c r="E44" s="16">
        <f t="shared" si="0"/>
        <v>32.800000000000004</v>
      </c>
      <c r="F44" s="15">
        <v>60.1</v>
      </c>
      <c r="G44" s="16">
        <f t="shared" si="1"/>
        <v>36.06</v>
      </c>
      <c r="H44" s="21">
        <f t="shared" si="2"/>
        <v>68.86000000000001</v>
      </c>
      <c r="I44" s="23"/>
    </row>
    <row r="45" spans="1:9" s="20" customFormat="1" ht="28.5" customHeight="1">
      <c r="A45" s="22">
        <v>129</v>
      </c>
      <c r="B45" s="13" t="s">
        <v>60</v>
      </c>
      <c r="C45" s="14">
        <v>17</v>
      </c>
      <c r="D45" s="15">
        <v>76</v>
      </c>
      <c r="E45" s="16">
        <f t="shared" si="0"/>
        <v>30.400000000000002</v>
      </c>
      <c r="F45" s="15">
        <v>63</v>
      </c>
      <c r="G45" s="16">
        <f t="shared" si="1"/>
        <v>37.8</v>
      </c>
      <c r="H45" s="21">
        <f t="shared" si="2"/>
        <v>68.2</v>
      </c>
      <c r="I45" s="23" t="s">
        <v>11</v>
      </c>
    </row>
    <row r="46" spans="1:9" s="20" customFormat="1" ht="28.5" customHeight="1">
      <c r="A46" s="22">
        <v>128</v>
      </c>
      <c r="B46" s="13" t="s">
        <v>61</v>
      </c>
      <c r="C46" s="14">
        <v>17</v>
      </c>
      <c r="D46" s="15">
        <v>71</v>
      </c>
      <c r="E46" s="16">
        <f t="shared" si="0"/>
        <v>28.400000000000002</v>
      </c>
      <c r="F46" s="15">
        <v>63.8</v>
      </c>
      <c r="G46" s="16">
        <f t="shared" si="1"/>
        <v>38.279999999999994</v>
      </c>
      <c r="H46" s="21">
        <f t="shared" si="2"/>
        <v>66.67999999999999</v>
      </c>
      <c r="I46" s="23"/>
    </row>
    <row r="47" spans="1:9" s="20" customFormat="1" ht="28.5" customHeight="1">
      <c r="A47" s="22">
        <v>130</v>
      </c>
      <c r="B47" s="13" t="s">
        <v>62</v>
      </c>
      <c r="C47" s="14">
        <v>17</v>
      </c>
      <c r="D47" s="15">
        <v>66</v>
      </c>
      <c r="E47" s="16">
        <f t="shared" si="0"/>
        <v>26.400000000000002</v>
      </c>
      <c r="F47" s="15">
        <v>62.6</v>
      </c>
      <c r="G47" s="16">
        <f t="shared" si="1"/>
        <v>37.56</v>
      </c>
      <c r="H47" s="21">
        <f t="shared" si="2"/>
        <v>63.96000000000001</v>
      </c>
      <c r="I47" s="23"/>
    </row>
    <row r="48" spans="1:9" s="20" customFormat="1" ht="28.5" customHeight="1">
      <c r="A48" s="22">
        <v>216</v>
      </c>
      <c r="B48" s="13" t="s">
        <v>63</v>
      </c>
      <c r="C48" s="14">
        <v>19</v>
      </c>
      <c r="D48" s="15">
        <v>63</v>
      </c>
      <c r="E48" s="16">
        <f t="shared" si="0"/>
        <v>25.200000000000003</v>
      </c>
      <c r="F48" s="15">
        <v>81</v>
      </c>
      <c r="G48" s="16">
        <f t="shared" si="1"/>
        <v>48.6</v>
      </c>
      <c r="H48" s="21">
        <f t="shared" si="2"/>
        <v>73.80000000000001</v>
      </c>
      <c r="I48" s="23" t="s">
        <v>11</v>
      </c>
    </row>
    <row r="49" spans="1:9" s="20" customFormat="1" ht="28.5" customHeight="1">
      <c r="A49" s="22">
        <v>215</v>
      </c>
      <c r="B49" s="13" t="s">
        <v>64</v>
      </c>
      <c r="C49" s="14">
        <v>19</v>
      </c>
      <c r="D49" s="15">
        <v>82</v>
      </c>
      <c r="E49" s="16">
        <f t="shared" si="0"/>
        <v>32.800000000000004</v>
      </c>
      <c r="F49" s="15">
        <v>66.8</v>
      </c>
      <c r="G49" s="16">
        <f t="shared" si="1"/>
        <v>40.08</v>
      </c>
      <c r="H49" s="21">
        <f t="shared" si="2"/>
        <v>72.88</v>
      </c>
      <c r="I49" s="23"/>
    </row>
    <row r="50" spans="1:9" s="20" customFormat="1" ht="28.5" customHeight="1">
      <c r="A50" s="22">
        <v>217</v>
      </c>
      <c r="B50" s="13" t="s">
        <v>65</v>
      </c>
      <c r="C50" s="14">
        <v>19</v>
      </c>
      <c r="D50" s="15">
        <v>63</v>
      </c>
      <c r="E50" s="16">
        <f t="shared" si="0"/>
        <v>25.200000000000003</v>
      </c>
      <c r="F50" s="15">
        <v>58.6</v>
      </c>
      <c r="G50" s="16" t="s">
        <v>14</v>
      </c>
      <c r="H50" s="21" t="s">
        <v>14</v>
      </c>
      <c r="I50" s="23"/>
    </row>
    <row r="51" spans="1:9" s="20" customFormat="1" ht="28.5" customHeight="1">
      <c r="A51" s="22">
        <v>220</v>
      </c>
      <c r="B51" s="13" t="s">
        <v>66</v>
      </c>
      <c r="C51" s="14">
        <v>20</v>
      </c>
      <c r="D51" s="15">
        <v>71</v>
      </c>
      <c r="E51" s="16">
        <f t="shared" si="0"/>
        <v>28.400000000000002</v>
      </c>
      <c r="F51" s="15">
        <v>73.6</v>
      </c>
      <c r="G51" s="16">
        <f aca="true" t="shared" si="3" ref="G51:G57">F51*0.6</f>
        <v>44.16</v>
      </c>
      <c r="H51" s="21">
        <f aca="true" t="shared" si="4" ref="H51:H57">E51+G51</f>
        <v>72.56</v>
      </c>
      <c r="I51" s="23" t="s">
        <v>11</v>
      </c>
    </row>
    <row r="52" spans="1:9" s="20" customFormat="1" ht="28.5" customHeight="1">
      <c r="A52" s="22">
        <v>218</v>
      </c>
      <c r="B52" s="13" t="s">
        <v>67</v>
      </c>
      <c r="C52" s="14">
        <v>20</v>
      </c>
      <c r="D52" s="15">
        <v>67</v>
      </c>
      <c r="E52" s="16">
        <f t="shared" si="0"/>
        <v>26.8</v>
      </c>
      <c r="F52" s="15">
        <v>54.8</v>
      </c>
      <c r="G52" s="16" t="s">
        <v>14</v>
      </c>
      <c r="H52" s="21" t="s">
        <v>14</v>
      </c>
      <c r="I52" s="23"/>
    </row>
    <row r="53" spans="1:9" ht="28.5" customHeight="1">
      <c r="A53" s="22">
        <v>224</v>
      </c>
      <c r="B53" s="13" t="s">
        <v>68</v>
      </c>
      <c r="C53" s="14">
        <v>21</v>
      </c>
      <c r="D53" s="15">
        <v>72</v>
      </c>
      <c r="E53" s="16">
        <f t="shared" si="0"/>
        <v>28.8</v>
      </c>
      <c r="F53" s="25">
        <v>79</v>
      </c>
      <c r="G53" s="16">
        <f t="shared" si="3"/>
        <v>47.4</v>
      </c>
      <c r="H53" s="21">
        <f t="shared" si="4"/>
        <v>76.2</v>
      </c>
      <c r="I53" s="26" t="s">
        <v>11</v>
      </c>
    </row>
    <row r="54" spans="1:9" ht="28.5" customHeight="1">
      <c r="A54" s="22">
        <v>223</v>
      </c>
      <c r="B54" s="13" t="s">
        <v>69</v>
      </c>
      <c r="C54" s="14">
        <v>21</v>
      </c>
      <c r="D54" s="15">
        <v>71</v>
      </c>
      <c r="E54" s="16">
        <f t="shared" si="0"/>
        <v>28.400000000000002</v>
      </c>
      <c r="F54" s="25">
        <v>71.4</v>
      </c>
      <c r="G54" s="16">
        <f t="shared" si="3"/>
        <v>42.84</v>
      </c>
      <c r="H54" s="21">
        <f t="shared" si="4"/>
        <v>71.24000000000001</v>
      </c>
      <c r="I54" s="26" t="s">
        <v>11</v>
      </c>
    </row>
    <row r="55" spans="1:9" ht="28.5" customHeight="1">
      <c r="A55" s="22">
        <v>221</v>
      </c>
      <c r="B55" s="13" t="s">
        <v>70</v>
      </c>
      <c r="C55" s="14">
        <v>21</v>
      </c>
      <c r="D55" s="15">
        <v>76</v>
      </c>
      <c r="E55" s="16">
        <f t="shared" si="0"/>
        <v>30.400000000000002</v>
      </c>
      <c r="F55" s="25">
        <v>66.4</v>
      </c>
      <c r="G55" s="16">
        <f t="shared" si="3"/>
        <v>39.84</v>
      </c>
      <c r="H55" s="21">
        <f t="shared" si="4"/>
        <v>70.24000000000001</v>
      </c>
      <c r="I55" s="23"/>
    </row>
    <row r="56" spans="1:9" ht="28.5" customHeight="1">
      <c r="A56" s="22">
        <v>222</v>
      </c>
      <c r="B56" s="13" t="s">
        <v>71</v>
      </c>
      <c r="C56" s="14">
        <v>21</v>
      </c>
      <c r="D56" s="15">
        <v>69</v>
      </c>
      <c r="E56" s="16">
        <f t="shared" si="0"/>
        <v>27.6</v>
      </c>
      <c r="F56" s="25">
        <v>69</v>
      </c>
      <c r="G56" s="16">
        <f t="shared" si="3"/>
        <v>41.4</v>
      </c>
      <c r="H56" s="21">
        <f t="shared" si="4"/>
        <v>69</v>
      </c>
      <c r="I56" s="26"/>
    </row>
    <row r="57" spans="1:9" s="20" customFormat="1" ht="28.5" customHeight="1">
      <c r="A57" s="22">
        <v>226</v>
      </c>
      <c r="B57" s="13" t="s">
        <v>72</v>
      </c>
      <c r="C57" s="14">
        <v>21</v>
      </c>
      <c r="D57" s="15">
        <v>76</v>
      </c>
      <c r="E57" s="16">
        <f t="shared" si="0"/>
        <v>30.400000000000002</v>
      </c>
      <c r="F57" s="15">
        <v>63.8</v>
      </c>
      <c r="G57" s="16">
        <f t="shared" si="3"/>
        <v>38.279999999999994</v>
      </c>
      <c r="H57" s="21">
        <f t="shared" si="4"/>
        <v>68.67999999999999</v>
      </c>
      <c r="I57" s="23"/>
    </row>
    <row r="58" spans="1:9" ht="28.5" customHeight="1">
      <c r="A58" s="22">
        <v>225</v>
      </c>
      <c r="B58" s="13" t="s">
        <v>73</v>
      </c>
      <c r="C58" s="14">
        <v>21</v>
      </c>
      <c r="D58" s="15">
        <v>71</v>
      </c>
      <c r="E58" s="16">
        <f t="shared" si="0"/>
        <v>28.400000000000002</v>
      </c>
      <c r="F58" s="25">
        <v>54</v>
      </c>
      <c r="G58" s="16" t="s">
        <v>14</v>
      </c>
      <c r="H58" s="21" t="s">
        <v>14</v>
      </c>
      <c r="I58" s="26"/>
    </row>
    <row r="59" spans="1:9" ht="28.5" customHeight="1">
      <c r="A59" s="22">
        <v>227</v>
      </c>
      <c r="B59" s="13" t="s">
        <v>74</v>
      </c>
      <c r="C59" s="14">
        <v>22</v>
      </c>
      <c r="D59" s="15">
        <v>76</v>
      </c>
      <c r="E59" s="16">
        <f t="shared" si="0"/>
        <v>30.400000000000002</v>
      </c>
      <c r="F59" s="25">
        <v>68.2</v>
      </c>
      <c r="G59" s="16">
        <f>F59*0.6</f>
        <v>40.92</v>
      </c>
      <c r="H59" s="21">
        <f>E59+G59</f>
        <v>71.32000000000001</v>
      </c>
      <c r="I59" s="23" t="s">
        <v>11</v>
      </c>
    </row>
    <row r="60" spans="1:9" s="20" customFormat="1" ht="28.5" customHeight="1">
      <c r="A60" s="22" t="s">
        <v>76</v>
      </c>
      <c r="B60" s="13" t="s">
        <v>75</v>
      </c>
      <c r="C60" s="14">
        <v>20</v>
      </c>
      <c r="D60" s="15">
        <v>62</v>
      </c>
      <c r="E60" s="16">
        <f t="shared" si="0"/>
        <v>24.8</v>
      </c>
      <c r="F60" s="15" t="s">
        <v>76</v>
      </c>
      <c r="G60" s="16" t="s">
        <v>14</v>
      </c>
      <c r="H60" s="21" t="s">
        <v>14</v>
      </c>
      <c r="I60" s="23"/>
    </row>
  </sheetData>
  <sheetProtection/>
  <mergeCells count="2">
    <mergeCell ref="A1:I1"/>
    <mergeCell ref="H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2015-03-23T07:14:17Z</cp:lastPrinted>
  <dcterms:created xsi:type="dcterms:W3CDTF">2014-07-28T02:12:22Z</dcterms:created>
  <dcterms:modified xsi:type="dcterms:W3CDTF">2015-03-23T07:29:58Z</dcterms:modified>
  <cp:category/>
  <cp:version/>
  <cp:contentType/>
  <cp:contentStatus/>
</cp:coreProperties>
</file>