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65386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<sst xmlns="http://schemas.openxmlformats.org/spreadsheetml/2006/main" count="1844" uniqueCount="661">
  <si>
    <t>序号</t>
  </si>
  <si>
    <t>准考证号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</si>
  <si>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</si>
  <si>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</si>
  <si>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</si>
  <si>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</si>
  <si>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</si>
  <si>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</si>
  <si>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</si>
  <si>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</si>
  <si>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</si>
  <si>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</si>
  <si>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</si>
  <si>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</si>
  <si>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现工作（学习）单位</t>
  </si>
  <si>
    <t>主管部门</t>
  </si>
  <si>
    <t>合格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</si>
  <si>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</si>
  <si>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</si>
  <si>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</si>
  <si>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</si>
  <si>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</si>
  <si>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</si>
  <si>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</si>
  <si>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</si>
  <si>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</si>
  <si>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</si>
  <si>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</si>
  <si>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</si>
  <si>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</si>
  <si>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</si>
  <si>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</si>
  <si>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</si>
  <si>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</si>
  <si>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</si>
  <si>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</si>
  <si>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</si>
  <si>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</si>
  <si>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</si>
  <si>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</si>
  <si>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</si>
  <si>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</si>
  <si>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</si>
  <si>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2</t>
  </si>
  <si>
    <t>会计</t>
  </si>
  <si>
    <t>江苏省、南京市节能技术服务中心</t>
  </si>
  <si>
    <t>技术咨询服务</t>
  </si>
  <si>
    <t>102016105526</t>
  </si>
  <si>
    <t>/</t>
  </si>
  <si>
    <t>南京市科学技术委员会</t>
  </si>
  <si>
    <t>南京市科技信息研究所</t>
  </si>
  <si>
    <t>206017101623</t>
  </si>
  <si>
    <t>206017103905</t>
  </si>
  <si>
    <t>技术服务</t>
  </si>
  <si>
    <t> 盐城市阜宁县益林镇人们政府</t>
  </si>
  <si>
    <r>
      <t>67.4</t>
    </r>
    <r>
      <rPr>
        <sz val="12"/>
        <rFont val="宋体"/>
        <family val="0"/>
      </rPr>
      <t>0</t>
    </r>
  </si>
  <si>
    <r>
      <t>71.2</t>
    </r>
    <r>
      <rPr>
        <sz val="12"/>
        <rFont val="宋体"/>
        <family val="0"/>
      </rPr>
      <t>0</t>
    </r>
  </si>
  <si>
    <t>102016110403</t>
  </si>
  <si>
    <t>南京市经信委</t>
  </si>
  <si>
    <t>南京市部分事业单位2015年上半年公开招聘拟聘用人员名单（三）</t>
  </si>
  <si>
    <t>南京市司法局</t>
  </si>
  <si>
    <t>钟山公证处</t>
  </si>
  <si>
    <t>公证员</t>
  </si>
  <si>
    <t>柳萃娥</t>
  </si>
  <si>
    <t>203010301401</t>
  </si>
  <si>
    <t>山东省莱芜市凤城公证处</t>
  </si>
  <si>
    <t>68</t>
  </si>
  <si>
    <t>73.9</t>
  </si>
  <si>
    <t>施健健</t>
  </si>
  <si>
    <t>南京市节能技术服务中心（编外人员）</t>
  </si>
  <si>
    <t>61.4</t>
  </si>
  <si>
    <t>78.5</t>
  </si>
  <si>
    <t>69.95</t>
  </si>
  <si>
    <t>1</t>
  </si>
  <si>
    <t>合格</t>
  </si>
  <si>
    <t>南京市科学技术委员会</t>
  </si>
  <si>
    <t>南京市科技信息研究所</t>
  </si>
  <si>
    <t>刘涛</t>
  </si>
  <si>
    <t>南京化学工业园区财政结算中心</t>
  </si>
  <si>
    <t>通过</t>
  </si>
  <si>
    <t>黄淑娴</t>
  </si>
  <si>
    <t>4</t>
  </si>
  <si>
    <t>综合排名第2、3名放弃，从高分到低分依次递补</t>
  </si>
  <si>
    <t>南京市科学技术委员会</t>
  </si>
  <si>
    <t>南京市科技成果转化服务中心</t>
  </si>
  <si>
    <t>孙希宁</t>
  </si>
  <si>
    <t>102016114003</t>
  </si>
  <si>
    <t>淄博市环境保护局临淄分局</t>
  </si>
  <si>
    <t>1</t>
  </si>
  <si>
    <t>通过</t>
  </si>
  <si>
    <t>邱少华</t>
  </si>
  <si>
    <t>102016103017</t>
  </si>
  <si>
    <t>南京市科学技术委员会</t>
  </si>
  <si>
    <t>汤贤娟</t>
  </si>
  <si>
    <t>102016110716</t>
  </si>
  <si>
    <t>河海大学文天学院</t>
  </si>
  <si>
    <t>通过</t>
  </si>
  <si>
    <t>南京市科学技术委员会</t>
  </si>
  <si>
    <t>南京市科技成果转化服务中心</t>
  </si>
  <si>
    <t>徐亭婷</t>
  </si>
  <si>
    <t>南京市高淳区生产力促进中心</t>
  </si>
  <si>
    <t>3</t>
  </si>
  <si>
    <t>通过</t>
  </si>
  <si>
    <t>综合排名第1名放弃，从高分到低分依次递补</t>
  </si>
  <si>
    <t>72.40</t>
  </si>
  <si>
    <t>73.10</t>
  </si>
  <si>
    <t>78.80</t>
  </si>
  <si>
    <t>77.40</t>
  </si>
  <si>
    <t>76.50</t>
  </si>
  <si>
    <t>75.00</t>
  </si>
  <si>
    <t>79.80</t>
  </si>
  <si>
    <t>南京市水利局</t>
  </si>
  <si>
    <t>南京市滁河河道管理处</t>
  </si>
  <si>
    <t>防汛及水利工程管理</t>
  </si>
  <si>
    <t>张春</t>
  </si>
  <si>
    <t>102016111828</t>
  </si>
  <si>
    <t>国网新源控股有限公司技术中心</t>
  </si>
  <si>
    <t>60.8</t>
  </si>
  <si>
    <t>66.6</t>
  </si>
  <si>
    <t>1</t>
  </si>
  <si>
    <t>合格</t>
  </si>
  <si>
    <t>南京市三汊河河口闸管理处</t>
  </si>
  <si>
    <t>信息管理</t>
  </si>
  <si>
    <t>厉翔</t>
  </si>
  <si>
    <t>204010303819</t>
  </si>
  <si>
    <t>南京富士通南大软件技术有限公司</t>
  </si>
  <si>
    <t>83</t>
  </si>
  <si>
    <t>77.2</t>
  </si>
  <si>
    <t>南京市水资源管理中心</t>
  </si>
  <si>
    <t>水资源管理执法岗</t>
  </si>
  <si>
    <t>孙银凤</t>
  </si>
  <si>
    <t>102016105121</t>
  </si>
  <si>
    <t>南京市水利规划设计院有限责任公司</t>
  </si>
  <si>
    <t>64.07</t>
  </si>
  <si>
    <t>79.8</t>
  </si>
  <si>
    <t>南京市防汛机动抢险队</t>
  </si>
  <si>
    <t>许祥强</t>
  </si>
  <si>
    <t>102016112627</t>
  </si>
  <si>
    <t>南京绿凯水利工程有限公司</t>
  </si>
  <si>
    <t>58.13</t>
  </si>
  <si>
    <t>73.20</t>
  </si>
  <si>
    <t>市蔬菜科学研究所</t>
  </si>
  <si>
    <t>植物病虫害防治岗</t>
  </si>
  <si>
    <t>吴旭东</t>
  </si>
  <si>
    <t>南京农业大学</t>
  </si>
  <si>
    <t>合格</t>
  </si>
  <si>
    <t>市畜牧家禽
科学研究所</t>
  </si>
  <si>
    <t>山猪保种育种与
技术推广</t>
  </si>
  <si>
    <t>蔡东森</t>
  </si>
  <si>
    <t>市水产科学研究所</t>
  </si>
  <si>
    <t>病害防治</t>
  </si>
  <si>
    <t>安春霞</t>
  </si>
  <si>
    <t>资源保护</t>
  </si>
  <si>
    <t>吴丹</t>
  </si>
  <si>
    <t>南京大学</t>
  </si>
  <si>
    <t>渔业经济</t>
  </si>
  <si>
    <t>俞日根</t>
  </si>
  <si>
    <t>常州市武进区
横林镇政府</t>
  </si>
  <si>
    <t>市农业机械技术推广站</t>
  </si>
  <si>
    <t>农机技术推广</t>
  </si>
  <si>
    <t>张文华</t>
  </si>
  <si>
    <t>市耕地质量保护站</t>
  </si>
  <si>
    <t>土肥技术研究
与推广应用</t>
  </si>
  <si>
    <t>土肥技术研究
与推广应用</t>
  </si>
  <si>
    <t>程月琴</t>
  </si>
  <si>
    <t>中科院南京土壤所</t>
  </si>
  <si>
    <t>夏伟光</t>
  </si>
  <si>
    <t>安徽农业大学</t>
  </si>
  <si>
    <t>市畜牧
兽医站</t>
  </si>
  <si>
    <t>动物疫病临床诊断</t>
  </si>
  <si>
    <t>顾舒舒</t>
  </si>
  <si>
    <t>无锡市动物疫病
预防控制中心</t>
  </si>
  <si>
    <t>动物疫病采样
及实验室检测</t>
  </si>
  <si>
    <t>刘婷婷</t>
  </si>
  <si>
    <t>淳安县畜牧兽医局</t>
  </si>
  <si>
    <t>动物疫病防疫
及管理</t>
  </si>
  <si>
    <t>吴  浩</t>
  </si>
  <si>
    <t>和县乌江镇
农业综合服务站</t>
  </si>
  <si>
    <t>文字与档案管理</t>
  </si>
  <si>
    <t>胡  扬</t>
  </si>
  <si>
    <t>泗洪县车门乡政府</t>
  </si>
  <si>
    <t>南京市农业委员会</t>
  </si>
  <si>
    <t>第1名考生为应届毕业生，体检前审核毕业证书时发现专业不符合。第2名递补。</t>
  </si>
  <si>
    <t>浦口区编办</t>
  </si>
  <si>
    <t>机构编制信息中心</t>
  </si>
  <si>
    <t>党务</t>
  </si>
  <si>
    <t>101014300121</t>
  </si>
  <si>
    <t>谢  勇</t>
  </si>
  <si>
    <t>江苏省交通政工和教育研究会</t>
  </si>
  <si>
    <t>无</t>
  </si>
  <si>
    <t>合格</t>
  </si>
  <si>
    <t>浦口区体育局</t>
  </si>
  <si>
    <t>青少年业余体育学校</t>
  </si>
  <si>
    <t>田径教练</t>
  </si>
  <si>
    <t>102016103130</t>
  </si>
  <si>
    <t>蒋力衡</t>
  </si>
  <si>
    <t>浦口区行知小学</t>
  </si>
  <si>
    <t>浦口区发展和改革局</t>
  </si>
  <si>
    <t>经济发展监测研究中心</t>
  </si>
  <si>
    <t>业务员</t>
  </si>
  <si>
    <t>101016118025</t>
  </si>
  <si>
    <t>毛欣然</t>
  </si>
  <si>
    <t>瑞华会计师事务所</t>
  </si>
  <si>
    <t>1</t>
  </si>
  <si>
    <t>浦口区委党校</t>
  </si>
  <si>
    <t>区委党校</t>
  </si>
  <si>
    <t>教师</t>
  </si>
  <si>
    <t>204010303407</t>
  </si>
  <si>
    <t>张弛明</t>
  </si>
  <si>
    <t>浦口区政府</t>
  </si>
  <si>
    <t>区拆迁管理中心</t>
  </si>
  <si>
    <t>文秘</t>
  </si>
  <si>
    <t>101016117124</t>
  </si>
  <si>
    <t>陈  岑</t>
  </si>
  <si>
    <t>六合区马鞍街道中心社区</t>
  </si>
  <si>
    <t>浦口区文化广电局</t>
  </si>
  <si>
    <t>区文化馆</t>
  </si>
  <si>
    <t>群众文化</t>
  </si>
  <si>
    <t>102016111321</t>
  </si>
  <si>
    <t>陈美伶</t>
  </si>
  <si>
    <t>浦口区文化馆</t>
  </si>
  <si>
    <t>102016105804</t>
  </si>
  <si>
    <t>张  旭</t>
  </si>
  <si>
    <t>南京泽图地理信息技术有限公司</t>
  </si>
  <si>
    <t>3</t>
  </si>
  <si>
    <t>南京市规划局浦口分局</t>
  </si>
  <si>
    <t>城乡规划编制研究中心</t>
  </si>
  <si>
    <t>规划设计</t>
  </si>
  <si>
    <t>102016113005</t>
  </si>
  <si>
    <t>赵彩华</t>
  </si>
  <si>
    <t>浦口经济开发总公司</t>
  </si>
  <si>
    <t>102016100316</t>
  </si>
  <si>
    <t>张  菁</t>
  </si>
  <si>
    <t>浦口区城乡规划编制研究中心</t>
  </si>
  <si>
    <t>城市地下管线管理中心</t>
  </si>
  <si>
    <t>测绘</t>
  </si>
  <si>
    <t>102016114320</t>
  </si>
  <si>
    <t>张  芹</t>
  </si>
  <si>
    <t>江苏新沂市规划局</t>
  </si>
  <si>
    <t>102016100504</t>
  </si>
  <si>
    <t>吴  燕</t>
  </si>
  <si>
    <t>浦口区环境监测站</t>
  </si>
  <si>
    <t>2</t>
  </si>
  <si>
    <t>浦口区委信访局</t>
  </si>
  <si>
    <t>人民来访接待中心</t>
  </si>
  <si>
    <t>信访员</t>
  </si>
  <si>
    <t>101014305916</t>
  </si>
  <si>
    <t>苏  娟</t>
  </si>
  <si>
    <t>高淳区城市管理局</t>
  </si>
  <si>
    <t>浦口区政府办公室</t>
  </si>
  <si>
    <t>机关事务管理服务中心</t>
  </si>
  <si>
    <t>101016119327</t>
  </si>
  <si>
    <t>姬姝婷</t>
  </si>
  <si>
    <t>浦口区委宣传部新闻中心</t>
  </si>
  <si>
    <t>法律</t>
  </si>
  <si>
    <t>101016115020</t>
  </si>
  <si>
    <t>羊  羚</t>
  </si>
  <si>
    <t>江苏省宜兴市高塍镇政府</t>
  </si>
  <si>
    <t>会计</t>
  </si>
  <si>
    <t>206010305014</t>
  </si>
  <si>
    <t>严  冬</t>
  </si>
  <si>
    <t>句容市民政局</t>
  </si>
  <si>
    <t>浦口区教育局</t>
  </si>
  <si>
    <t>南京力学小学海德北岸分校</t>
  </si>
  <si>
    <t>206017104117</t>
  </si>
  <si>
    <t>陈卢彤</t>
  </si>
  <si>
    <t>江阴工学院</t>
  </si>
  <si>
    <t>沿江小学</t>
  </si>
  <si>
    <t>206010304910</t>
  </si>
  <si>
    <t>李圆月</t>
  </si>
  <si>
    <t>常州大学</t>
  </si>
  <si>
    <t>石桥中学</t>
  </si>
  <si>
    <t>206017104015</t>
  </si>
  <si>
    <t>付梦媛</t>
  </si>
  <si>
    <t>江西科技师范大学</t>
  </si>
  <si>
    <t>浦口区人社局</t>
  </si>
  <si>
    <t>劳动人事争议仲裁院</t>
  </si>
  <si>
    <t>仲裁员1</t>
  </si>
  <si>
    <t>101014302022</t>
  </si>
  <si>
    <t>陈  东</t>
  </si>
  <si>
    <t>东南大学</t>
  </si>
  <si>
    <t>仲裁员2</t>
  </si>
  <si>
    <t>101016115006</t>
  </si>
  <si>
    <t>张高为</t>
  </si>
  <si>
    <t>七天四季酒店（广州）有限公司</t>
  </si>
  <si>
    <t>浦口区城市管理局</t>
  </si>
  <si>
    <t>市政设施综合养护管理中心</t>
  </si>
  <si>
    <t>行政管理</t>
  </si>
  <si>
    <t>101014305704</t>
  </si>
  <si>
    <t>张凤鸣</t>
  </si>
  <si>
    <t>六合区龙池街道办事处</t>
  </si>
  <si>
    <t>206010304704</t>
  </si>
  <si>
    <t>吴亚男</t>
  </si>
  <si>
    <t>高淳区工业和信息化局</t>
  </si>
  <si>
    <t>206017102712</t>
  </si>
  <si>
    <t>王晓露</t>
  </si>
  <si>
    <t>园林绿化</t>
  </si>
  <si>
    <t>102016101601</t>
  </si>
  <si>
    <t>宋  杰</t>
  </si>
  <si>
    <t>102016112301</t>
  </si>
  <si>
    <t>吉瑞斌</t>
  </si>
  <si>
    <t>南京林业大学</t>
  </si>
  <si>
    <t>市政工程</t>
  </si>
  <si>
    <t>102016108628</t>
  </si>
  <si>
    <t>王亚龙</t>
  </si>
  <si>
    <t>102016111002</t>
  </si>
  <si>
    <t>虞任飞</t>
  </si>
  <si>
    <t>南京思成建筑设计咨询有限公司</t>
  </si>
  <si>
    <t>浦口区汤泉街道</t>
  </si>
  <si>
    <t>经济发展服务中心</t>
  </si>
  <si>
    <t>工程管理</t>
  </si>
  <si>
    <t>101010300704</t>
  </si>
  <si>
    <t>丁孝蓉</t>
  </si>
  <si>
    <t>人力资源和社会保障服务中心</t>
  </si>
  <si>
    <t>101016116707</t>
  </si>
  <si>
    <t>黄  奕</t>
  </si>
  <si>
    <t>城镇建设管理服务中心</t>
  </si>
  <si>
    <t>101016120027</t>
  </si>
  <si>
    <t>蔡菲菲</t>
  </si>
  <si>
    <t>101014302009</t>
  </si>
  <si>
    <t>朱赛男</t>
  </si>
  <si>
    <t>南京工业技术学校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</si>
  <si>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</si>
  <si>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</si>
  <si>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</si>
  <si>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</si>
  <si>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</si>
  <si>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</si>
  <si>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</si>
  <si>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</si>
  <si>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</si>
  <si>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</si>
  <si>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</si>
  <si>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</si>
  <si>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</si>
  <si>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</si>
  <si>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</si>
  <si>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</si>
  <si>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</si>
  <si>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</si>
  <si>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</si>
  <si>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</si>
  <si>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</si>
  <si>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</si>
  <si>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</si>
  <si>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</si>
  <si>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</si>
  <si>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</si>
  <si>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</si>
  <si>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</si>
  <si>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第1名自愿放弃，递补</t>
  </si>
  <si>
    <t>第2名自愿放弃，递补考生</t>
  </si>
  <si>
    <t>第1名自愿放弃，递补考生</t>
  </si>
  <si>
    <t>江宁区委宣传部</t>
  </si>
  <si>
    <t>江宁区新闻信息中心</t>
  </si>
  <si>
    <t>新闻采编</t>
  </si>
  <si>
    <t>网络宣传</t>
  </si>
  <si>
    <t>江宁区新闻信息中心</t>
  </si>
  <si>
    <t>网络宣传</t>
  </si>
  <si>
    <t>江宁区发展和改革局</t>
  </si>
  <si>
    <t>江宁区经济信息中心</t>
  </si>
  <si>
    <t>文秘</t>
  </si>
  <si>
    <t>江宁区住建局</t>
  </si>
  <si>
    <t>江宁区供水排水管理所</t>
  </si>
  <si>
    <t>工程技术</t>
  </si>
  <si>
    <t>江宁区财政局</t>
  </si>
  <si>
    <t>江宁区非税收入征缴结算中心</t>
  </si>
  <si>
    <t>财务管理</t>
  </si>
  <si>
    <t>江宁区建工局</t>
  </si>
  <si>
    <t>江宁区建设工程造价管理所</t>
  </si>
  <si>
    <t>造价工程师</t>
  </si>
  <si>
    <t>江宁区人社局</t>
  </si>
  <si>
    <t>江宁区劳动人事争议仲裁院</t>
  </si>
  <si>
    <t>仲裁员</t>
  </si>
  <si>
    <t>江宁区农业局</t>
  </si>
  <si>
    <t>江宁区植保植检站</t>
  </si>
  <si>
    <t>技术员</t>
  </si>
  <si>
    <t>江宁区农产品质量安全检验检测中心</t>
  </si>
  <si>
    <t>江宁区林业局</t>
  </si>
  <si>
    <t>江宁区畜牧兽医站</t>
  </si>
  <si>
    <t>畜牧兽医</t>
  </si>
  <si>
    <t>江宁区水利局</t>
  </si>
  <si>
    <t>江宁区水资源管理中心</t>
  </si>
  <si>
    <t>技术员</t>
  </si>
  <si>
    <t>江宁区国有资产监督管理办公室</t>
  </si>
  <si>
    <t>江宁区国有资产管理服务中心</t>
  </si>
  <si>
    <t>文秘（党务工作）</t>
  </si>
  <si>
    <t>江宁区国有资产监督管理办公室</t>
  </si>
  <si>
    <t>财务会计</t>
  </si>
  <si>
    <t>江宁区房屋征收办</t>
  </si>
  <si>
    <t>江宁区房屋征迁事务管理所</t>
  </si>
  <si>
    <t>房屋征迁管理</t>
  </si>
  <si>
    <t>江宁区审计局</t>
  </si>
  <si>
    <t>江宁区经济责任审计管理中心</t>
  </si>
  <si>
    <t>工程审计</t>
  </si>
  <si>
    <t>经济责任审计</t>
  </si>
  <si>
    <t>政策法规审计</t>
  </si>
  <si>
    <t>江宁区司法局</t>
  </si>
  <si>
    <t>江宁区社会矛盾纠纷调处服务中心</t>
  </si>
  <si>
    <t>专职调解员</t>
  </si>
  <si>
    <t>江宁公证处</t>
  </si>
  <si>
    <t>公证员</t>
  </si>
  <si>
    <t>江宁区安监局</t>
  </si>
  <si>
    <t>江宁区安全生产宣传教育中心</t>
  </si>
  <si>
    <t>安全生产咨询</t>
  </si>
  <si>
    <t>法律法规服务咨询</t>
  </si>
  <si>
    <t>江宁区民政局</t>
  </si>
  <si>
    <t>江宁区儿童福利院</t>
  </si>
  <si>
    <t>管理员</t>
  </si>
  <si>
    <t>江宁区行政服务中心</t>
  </si>
  <si>
    <t>江宁区“12345”政府服务中呼叫中心</t>
  </si>
  <si>
    <t>工单办理员</t>
  </si>
  <si>
    <t>江宁区广播电视台</t>
  </si>
  <si>
    <t>男主持人</t>
  </si>
  <si>
    <t>编导</t>
  </si>
  <si>
    <t>江宁区土地储备中心</t>
  </si>
  <si>
    <t>办事员1</t>
  </si>
  <si>
    <t>办事员2</t>
  </si>
  <si>
    <t>办事员3</t>
  </si>
  <si>
    <t>江宁区职工培训中心</t>
  </si>
  <si>
    <t>档案管理</t>
  </si>
  <si>
    <t>黄筱琦</t>
  </si>
  <si>
    <t>102016104712</t>
  </si>
  <si>
    <t>南通市人民政府驻南京办事处</t>
  </si>
  <si>
    <t>72.27</t>
  </si>
  <si>
    <t>77.80</t>
  </si>
  <si>
    <t>75.59</t>
  </si>
  <si>
    <t>1</t>
  </si>
  <si>
    <t>合格</t>
  </si>
  <si>
    <t>赵珊</t>
  </si>
  <si>
    <t>102016112129</t>
  </si>
  <si>
    <t>千雅联游信息技术公司</t>
  </si>
  <si>
    <t>68.40</t>
  </si>
  <si>
    <t>74.28</t>
  </si>
  <si>
    <t>张竹青</t>
  </si>
  <si>
    <t>102016103619</t>
  </si>
  <si>
    <t>南京诚迈科技股份有限公司</t>
  </si>
  <si>
    <t>70.67</t>
  </si>
  <si>
    <t>74.11</t>
  </si>
  <si>
    <t>2</t>
  </si>
  <si>
    <t>顾青</t>
  </si>
  <si>
    <t>101010300301</t>
  </si>
  <si>
    <t>南京市江宁区发展和改革局</t>
  </si>
  <si>
    <t>69.73</t>
  </si>
  <si>
    <t>74.69</t>
  </si>
  <si>
    <t>朱文</t>
  </si>
  <si>
    <t>101014300205</t>
  </si>
  <si>
    <t>无</t>
  </si>
  <si>
    <t>67.27</t>
  </si>
  <si>
    <t>77.00</t>
  </si>
  <si>
    <t>73.11</t>
  </si>
  <si>
    <t>周强</t>
  </si>
  <si>
    <t>101016116109</t>
  </si>
  <si>
    <t>南京市高淳区固城湖旅游度假区管理服务中心</t>
  </si>
  <si>
    <t>徐文苏</t>
  </si>
  <si>
    <t>102016106020</t>
  </si>
  <si>
    <t>刘璐</t>
  </si>
  <si>
    <t>203010301307</t>
  </si>
  <si>
    <t>陈昱晗</t>
  </si>
  <si>
    <t>203010302029</t>
  </si>
  <si>
    <t>汤雯</t>
  </si>
  <si>
    <t>102016113124</t>
  </si>
  <si>
    <t>江宁区汤山街道高庄社区</t>
  </si>
  <si>
    <t>73.84</t>
  </si>
  <si>
    <t>李解</t>
  </si>
  <si>
    <t>102016114524</t>
  </si>
  <si>
    <t>64.07</t>
  </si>
  <si>
    <t>69.67</t>
  </si>
  <si>
    <t>陈镇</t>
  </si>
  <si>
    <t>102016111230</t>
  </si>
  <si>
    <t>董 静</t>
  </si>
  <si>
    <t>102016113221</t>
  </si>
  <si>
    <t>68.87</t>
  </si>
  <si>
    <t>75.60</t>
  </si>
  <si>
    <t>72.91</t>
  </si>
  <si>
    <t>张 颖</t>
  </si>
  <si>
    <t>102016102029</t>
  </si>
  <si>
    <t>苏交科集团股份有限公司</t>
  </si>
  <si>
    <t>64.87</t>
  </si>
  <si>
    <t>76.40</t>
  </si>
  <si>
    <t>71.79</t>
  </si>
  <si>
    <t>顾  维</t>
  </si>
  <si>
    <t>101016118613</t>
  </si>
  <si>
    <t>江苏省扬州市宝应县望直港镇兴港社区</t>
  </si>
  <si>
    <t>许高婷</t>
  </si>
  <si>
    <t>206017100719</t>
  </si>
  <si>
    <t>邵杨杨</t>
  </si>
  <si>
    <t>101016117210</t>
  </si>
  <si>
    <t>江宁区人民政府横溪街道办事处</t>
  </si>
  <si>
    <t>姜超</t>
  </si>
  <si>
    <t>102016102319</t>
  </si>
  <si>
    <t xml:space="preserve">南京顺通道路养护工程公司 </t>
  </si>
  <si>
    <t>65.07</t>
  </si>
  <si>
    <t>80.70</t>
  </si>
  <si>
    <t>74.45</t>
  </si>
  <si>
    <t>谷曜宇</t>
  </si>
  <si>
    <t>102016111013</t>
  </si>
  <si>
    <t xml:space="preserve">泗洪县界集镇城管环卫服务中心 </t>
  </si>
  <si>
    <t>66.40</t>
  </si>
  <si>
    <t>78.50</t>
  </si>
  <si>
    <t>73.66</t>
  </si>
  <si>
    <t>张星</t>
  </si>
  <si>
    <t>206017100930</t>
  </si>
  <si>
    <t xml:space="preserve">中国移动江苏有限公司淮安分公司 </t>
  </si>
  <si>
    <t>70.00</t>
  </si>
  <si>
    <t>74.60</t>
  </si>
  <si>
    <t>72.76</t>
  </si>
  <si>
    <t>1</t>
  </si>
  <si>
    <t>合格</t>
  </si>
  <si>
    <t>韩慧双</t>
  </si>
  <si>
    <t>206017104223</t>
  </si>
  <si>
    <t>江苏紫金农业商业银行支行</t>
  </si>
  <si>
    <t>66.67</t>
  </si>
  <si>
    <t>76.60</t>
  </si>
  <si>
    <t>72.63</t>
  </si>
  <si>
    <t>2</t>
  </si>
  <si>
    <t>鲍玲玲</t>
  </si>
  <si>
    <t>203010301305</t>
  </si>
  <si>
    <t>泰州市姜堰区财政局</t>
  </si>
  <si>
    <t>71.00</t>
  </si>
  <si>
    <t>79.80</t>
  </si>
  <si>
    <t>76.28</t>
  </si>
  <si>
    <t>郑梦月</t>
  </si>
  <si>
    <t>203010301318</t>
  </si>
  <si>
    <t>扬子江药业集团</t>
  </si>
  <si>
    <t>华瑾</t>
  </si>
  <si>
    <t>203010301810</t>
  </si>
  <si>
    <t>宝应农村商业银行</t>
  </si>
  <si>
    <t>3</t>
  </si>
  <si>
    <t>孙宁</t>
  </si>
  <si>
    <t>203010301627</t>
  </si>
  <si>
    <t>江苏同大律师事务所</t>
  </si>
  <si>
    <t>4</t>
  </si>
  <si>
    <t>杨梦梦</t>
  </si>
  <si>
    <t>203010302424</t>
  </si>
  <si>
    <t>无</t>
  </si>
  <si>
    <t>陈思</t>
  </si>
  <si>
    <t>102016111513</t>
  </si>
  <si>
    <t>江苏泰洁智邦检测技术有限公司</t>
  </si>
  <si>
    <t>78.40</t>
  </si>
  <si>
    <t>汪美平</t>
  </si>
  <si>
    <t>203010301328</t>
  </si>
  <si>
    <t>78.90</t>
  </si>
  <si>
    <t>77.21</t>
  </si>
  <si>
    <t>彭翔</t>
  </si>
  <si>
    <t>101016116316</t>
  </si>
  <si>
    <t>李珊珊</t>
  </si>
  <si>
    <t>102016104518</t>
  </si>
  <si>
    <t>句容市宝华镇人民政府</t>
  </si>
  <si>
    <t>82.40</t>
  </si>
  <si>
    <t>杨恺</t>
  </si>
  <si>
    <t>102016107227</t>
  </si>
  <si>
    <t>秦淮区润民社会服务中心</t>
  </si>
  <si>
    <t>76.80</t>
  </si>
  <si>
    <t>2</t>
  </si>
  <si>
    <t>顾馨</t>
  </si>
  <si>
    <t>102016109415</t>
  </si>
  <si>
    <t>徐州市鼓楼区牌楼街道办</t>
  </si>
  <si>
    <t>76.00</t>
  </si>
  <si>
    <t>曾飞</t>
  </si>
  <si>
    <t>102016109717</t>
  </si>
  <si>
    <t>江宁区广播电视台</t>
  </si>
  <si>
    <t>88.00</t>
  </si>
  <si>
    <t>曲春蕾</t>
  </si>
  <si>
    <t>102016102106</t>
  </si>
  <si>
    <t>63.73</t>
  </si>
  <si>
    <t>75.12</t>
  </si>
  <si>
    <t>项恒</t>
  </si>
  <si>
    <t>206017102830</t>
  </si>
  <si>
    <t>南京市六合区马鞍街道马集社区卫生服务中心</t>
  </si>
  <si>
    <t>74.20</t>
  </si>
  <si>
    <t>张晓蔚</t>
  </si>
  <si>
    <t>102016109408</t>
  </si>
  <si>
    <t>南京银行股份有限公司</t>
  </si>
  <si>
    <t>75.00</t>
  </si>
  <si>
    <t>房萍</t>
  </si>
  <si>
    <t>102016108602</t>
  </si>
  <si>
    <t>徐州市国测测绘信息服务有限公司</t>
  </si>
  <si>
    <t>71.80</t>
  </si>
  <si>
    <t>张卉</t>
  </si>
  <si>
    <t>102016102712</t>
  </si>
  <si>
    <t>芜湖市国土资源局鸠江分局清水国土所</t>
  </si>
  <si>
    <t>76.20</t>
  </si>
  <si>
    <t>夏玲</t>
  </si>
  <si>
    <t>102016111624</t>
  </si>
  <si>
    <t>安徽振江建筑劳务有限公司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</si>
  <si>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</si>
  <si>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</si>
  <si>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</si>
  <si>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</si>
  <si>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</si>
  <si>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</si>
  <si>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</si>
  <si>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</si>
  <si>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</si>
  <si>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</si>
  <si>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</si>
  <si>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</si>
  <si>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</si>
  <si>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</si>
  <si>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</si>
  <si>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</si>
  <si>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</si>
  <si>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</si>
  <si>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</si>
  <si>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</si>
  <si>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</si>
  <si>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</si>
  <si>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</si>
  <si>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</si>
  <si>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</si>
  <si>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</si>
  <si>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</si>
  <si>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</si>
  <si>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</si>
  <si>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</si>
  <si>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</si>
  <si>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</si>
  <si>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</si>
  <si>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</si>
  <si>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</si>
  <si>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</si>
  <si>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</si>
  <si>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</si>
  <si>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第2名自愿放弃，递补</t>
  </si>
  <si>
    <t>玄武区住建局</t>
  </si>
  <si>
    <t>玄武区建设工程质量监督站</t>
  </si>
  <si>
    <t>质量安全监督</t>
  </si>
  <si>
    <t>102016100916</t>
  </si>
  <si>
    <t>谢玉胜</t>
  </si>
  <si>
    <t>南京市六合区建设工程质量监督站</t>
  </si>
  <si>
    <t>无</t>
  </si>
  <si>
    <t>玄武区城管局</t>
  </si>
  <si>
    <t>玄武区市政设施综合养护管理所</t>
  </si>
  <si>
    <t>市政设施管理科工作人员</t>
  </si>
  <si>
    <t>102016100112</t>
  </si>
  <si>
    <t>王兴鹏</t>
  </si>
  <si>
    <t>安徽省六安市金寨县重点工程建设管理局</t>
  </si>
  <si>
    <t>玄武区教育局</t>
  </si>
  <si>
    <t>南京市第九中学</t>
  </si>
  <si>
    <t>206010305218</t>
  </si>
  <si>
    <t>高歌</t>
  </si>
  <si>
    <t>南京财经大学</t>
  </si>
  <si>
    <t>南京市玄武中等专业学校</t>
  </si>
  <si>
    <t>206017100728</t>
  </si>
  <si>
    <t>郭益姝</t>
  </si>
  <si>
    <t>常州工学院</t>
  </si>
  <si>
    <t>玄武区人社局</t>
  </si>
  <si>
    <t>玄武区劳动人事争议仲裁院</t>
  </si>
  <si>
    <t>101016115519</t>
  </si>
  <si>
    <t>汪小芳</t>
  </si>
  <si>
    <t>南京市江宁区谷里街道公塘社区</t>
  </si>
  <si>
    <t>玄武区劳动就业管理中心</t>
  </si>
  <si>
    <t>206017103510</t>
  </si>
  <si>
    <t>廖静</t>
  </si>
  <si>
    <t>95</t>
  </si>
  <si>
    <t>96</t>
  </si>
  <si>
    <t>97</t>
  </si>
  <si>
    <t>98</t>
  </si>
  <si>
    <t>99</t>
  </si>
  <si>
    <t>100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</si>
</sst>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  <numFmt numFmtId="191" formatCode="0;[Red]0"/>
  </numFmts>
  <fonts count="42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 quotePrefix="1">
      <alignment horizontal="center" vertical="center"/>
    </xf>
    <xf numFmtId="0" fontId="4" fillId="33" borderId="11" xfId="0" applyNumberFormat="1" applyFont="1" applyFill="1" applyBorder="1" applyAlignment="1" quotePrefix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91" fontId="1" fillId="0" borderId="11" xfId="0" applyNumberFormat="1" applyFont="1" applyFill="1" applyBorder="1" applyAlignment="1">
      <alignment horizontal="center" vertical="center"/>
    </xf>
    <xf numFmtId="191" fontId="1" fillId="0" borderId="11" xfId="0" applyNumberFormat="1" applyFont="1" applyBorder="1" applyAlignment="1">
      <alignment horizontal="center" vertical="center"/>
    </xf>
    <xf numFmtId="49" fontId="7" fillId="33" borderId="11" xfId="0" applyNumberFormat="1" applyFont="1" applyFill="1" applyBorder="1" applyAlignment="1" quotePrefix="1">
      <alignment horizontal="center" vertical="center"/>
    </xf>
    <xf numFmtId="49" fontId="1" fillId="33" borderId="11" xfId="0" applyNumberFormat="1" applyFont="1" applyFill="1" applyBorder="1" applyAlignment="1" quotePrefix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184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 quotePrefix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quotePrefix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/>
    </xf>
    <xf numFmtId="184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90" fontId="4" fillId="0" borderId="11" xfId="0" applyNumberFormat="1" applyFont="1" applyFill="1" applyBorder="1" applyAlignment="1" quotePrefix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49" fontId="4" fillId="0" borderId="11" xfId="47" applyNumberFormat="1" applyFont="1" applyFill="1" applyBorder="1" applyAlignment="1" quotePrefix="1">
      <alignment horizontal="center" vertical="center" wrapText="1"/>
      <protection/>
    </xf>
    <xf numFmtId="190" fontId="4" fillId="0" borderId="11" xfId="54" applyNumberFormat="1" applyFont="1" applyFill="1" applyBorder="1" applyAlignment="1" quotePrefix="1">
      <alignment horizontal="center" vertical="center" wrapText="1"/>
      <protection/>
    </xf>
    <xf numFmtId="190" fontId="4" fillId="0" borderId="11" xfId="54" applyNumberFormat="1" applyFont="1" applyFill="1" applyBorder="1" applyAlignment="1">
      <alignment horizontal="center" vertical="center" wrapText="1"/>
      <protection/>
    </xf>
    <xf numFmtId="184" fontId="4" fillId="0" borderId="11" xfId="43" applyNumberFormat="1" applyFont="1" applyFill="1" applyBorder="1" applyAlignment="1">
      <alignment horizontal="center" vertical="center" wrapText="1"/>
      <protection/>
    </xf>
    <xf numFmtId="49" fontId="4" fillId="0" borderId="11" xfId="43" applyNumberFormat="1" applyFont="1" applyFill="1" applyBorder="1" applyAlignment="1">
      <alignment horizontal="center" vertical="center" wrapText="1"/>
      <protection/>
    </xf>
    <xf numFmtId="49" fontId="4" fillId="0" borderId="11" xfId="48" applyNumberFormat="1" applyFont="1" applyFill="1" applyBorder="1" applyAlignment="1" quotePrefix="1">
      <alignment horizontal="center" vertical="center" wrapText="1"/>
      <protection/>
    </xf>
    <xf numFmtId="49" fontId="4" fillId="0" borderId="11" xfId="49" applyNumberFormat="1" applyFont="1" applyFill="1" applyBorder="1" applyAlignment="1" quotePrefix="1">
      <alignment horizontal="center" vertical="center" wrapText="1"/>
      <protection/>
    </xf>
    <xf numFmtId="190" fontId="4" fillId="0" borderId="11" xfId="40" applyNumberFormat="1" applyFont="1" applyFill="1" applyBorder="1" applyAlignment="1" quotePrefix="1">
      <alignment horizontal="center" vertical="center" wrapText="1"/>
      <protection/>
    </xf>
    <xf numFmtId="190" fontId="4" fillId="0" borderId="11" xfId="40" applyNumberFormat="1" applyFont="1" applyFill="1" applyBorder="1" applyAlignment="1">
      <alignment horizontal="center" vertical="center" wrapText="1"/>
      <protection/>
    </xf>
    <xf numFmtId="184" fontId="4" fillId="0" borderId="11" xfId="44" applyNumberFormat="1" applyFont="1" applyFill="1" applyBorder="1" applyAlignment="1">
      <alignment horizontal="center" vertical="center" wrapText="1"/>
      <protection/>
    </xf>
    <xf numFmtId="49" fontId="4" fillId="0" borderId="11" xfId="44" applyNumberFormat="1" applyFont="1" applyFill="1" applyBorder="1" applyAlignment="1">
      <alignment horizontal="center" vertical="center" wrapText="1"/>
      <protection/>
    </xf>
    <xf numFmtId="49" fontId="4" fillId="0" borderId="11" xfId="50" applyNumberFormat="1" applyFont="1" applyFill="1" applyBorder="1" applyAlignment="1" quotePrefix="1">
      <alignment horizontal="center" vertical="center" wrapText="1"/>
      <protection/>
    </xf>
    <xf numFmtId="49" fontId="4" fillId="0" borderId="11" xfId="51" applyNumberFormat="1" applyFont="1" applyFill="1" applyBorder="1" applyAlignment="1" quotePrefix="1">
      <alignment horizontal="center" vertical="center" wrapText="1"/>
      <protection/>
    </xf>
    <xf numFmtId="190" fontId="4" fillId="0" borderId="11" xfId="41" applyNumberFormat="1" applyFont="1" applyFill="1" applyBorder="1" applyAlignment="1" quotePrefix="1">
      <alignment horizontal="center" vertical="center" wrapText="1"/>
      <protection/>
    </xf>
    <xf numFmtId="190" fontId="4" fillId="0" borderId="11" xfId="41" applyNumberFormat="1" applyFont="1" applyFill="1" applyBorder="1" applyAlignment="1">
      <alignment horizontal="center" vertical="center" wrapText="1"/>
      <protection/>
    </xf>
    <xf numFmtId="184" fontId="4" fillId="0" borderId="11" xfId="45" applyNumberFormat="1" applyFont="1" applyFill="1" applyBorder="1" applyAlignment="1">
      <alignment horizontal="center" vertical="center" wrapText="1"/>
      <protection/>
    </xf>
    <xf numFmtId="49" fontId="4" fillId="0" borderId="11" xfId="45" applyNumberFormat="1" applyFont="1" applyFill="1" applyBorder="1" applyAlignment="1">
      <alignment horizontal="center" vertical="center" wrapText="1"/>
      <protection/>
    </xf>
    <xf numFmtId="49" fontId="4" fillId="0" borderId="11" xfId="52" applyNumberFormat="1" applyFont="1" applyFill="1" applyBorder="1" applyAlignment="1" quotePrefix="1">
      <alignment horizontal="center" vertical="center" wrapText="1"/>
      <protection/>
    </xf>
    <xf numFmtId="49" fontId="4" fillId="0" borderId="11" xfId="53" applyNumberFormat="1" applyFont="1" applyFill="1" applyBorder="1" applyAlignment="1" quotePrefix="1">
      <alignment horizontal="center" vertical="center" wrapText="1"/>
      <protection/>
    </xf>
    <xf numFmtId="190" fontId="4" fillId="0" borderId="11" xfId="42" applyNumberFormat="1" applyFont="1" applyFill="1" applyBorder="1" applyAlignment="1" quotePrefix="1">
      <alignment horizontal="center" vertical="center" wrapText="1"/>
      <protection/>
    </xf>
    <xf numFmtId="190" fontId="4" fillId="0" borderId="11" xfId="42" applyNumberFormat="1" applyFont="1" applyFill="1" applyBorder="1" applyAlignment="1">
      <alignment horizontal="center" vertical="center" wrapText="1"/>
      <protection/>
    </xf>
    <xf numFmtId="184" fontId="4" fillId="0" borderId="11" xfId="46" applyNumberFormat="1" applyFont="1" applyFill="1" applyBorder="1" applyAlignment="1">
      <alignment horizontal="center" vertical="center" wrapText="1"/>
      <protection/>
    </xf>
    <xf numFmtId="49" fontId="4" fillId="0" borderId="11" xfId="46" applyNumberFormat="1" applyFont="1" applyFill="1" applyBorder="1" applyAlignment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2" xfId="47"/>
    <cellStyle name="常规 3" xfId="48"/>
    <cellStyle name="常规 4" xfId="49"/>
    <cellStyle name="常规 5" xfId="50"/>
    <cellStyle name="常规 6" xfId="51"/>
    <cellStyle name="常规 7" xfId="52"/>
    <cellStyle name="常规 8" xfId="53"/>
    <cellStyle name="常规 9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3"/>
  <sheetViews>
    <sheetView tabSelected="1" zoomScalePageLayoutView="0" workbookViewId="0" topLeftCell="A97">
      <selection activeCell="O32" sqref="O32"/>
    </sheetView>
  </sheetViews>
  <sheetFormatPr defaultColWidth="9.00390625" defaultRowHeight="14.25"/>
  <cols>
    <col min="1" max="1" width="5.25390625" style="1" customWidth="1"/>
    <col min="2" max="2" width="11.75390625" style="1" customWidth="1"/>
    <col min="3" max="3" width="21.125" style="1" customWidth="1"/>
    <col min="4" max="4" width="15.50390625" style="1" customWidth="1"/>
    <col min="5" max="5" width="11.00390625" style="1" customWidth="1"/>
    <col min="6" max="6" width="14.75390625" style="1" customWidth="1"/>
    <col min="7" max="7" width="19.875" style="1" customWidth="1"/>
    <col min="8" max="10" width="7.25390625" style="1" customWidth="1"/>
    <col min="11" max="11" width="7.25390625" style="4" customWidth="1"/>
    <col min="12" max="13" width="6.125" style="1" customWidth="1"/>
    <col min="14" max="14" width="7.75390625" style="1" customWidth="1"/>
    <col min="15" max="15" width="18.50390625" style="1" customWidth="1"/>
    <col min="16" max="16384" width="9.00390625" style="1" customWidth="1"/>
  </cols>
  <sheetData>
    <row r="1" spans="1:15" ht="34.5" customHeight="1">
      <c r="A1" s="68" t="s">
        <v>59</v>
      </c>
      <c r="B1" s="69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.75" customHeight="1">
      <c r="A2" s="70" t="s">
        <v>0</v>
      </c>
      <c r="B2" s="61" t="s">
        <v>15</v>
      </c>
      <c r="C2" s="70" t="s">
        <v>3</v>
      </c>
      <c r="D2" s="70" t="s">
        <v>4</v>
      </c>
      <c r="E2" s="70" t="s">
        <v>7</v>
      </c>
      <c r="F2" s="70" t="s">
        <v>1</v>
      </c>
      <c r="G2" s="61" t="s">
        <v>14</v>
      </c>
      <c r="H2" s="65" t="s">
        <v>10</v>
      </c>
      <c r="I2" s="66"/>
      <c r="J2" s="67"/>
      <c r="K2" s="63" t="s">
        <v>2</v>
      </c>
      <c r="L2" s="61" t="s">
        <v>5</v>
      </c>
      <c r="M2" s="61" t="s">
        <v>8</v>
      </c>
      <c r="N2" s="61" t="s">
        <v>9</v>
      </c>
      <c r="O2" s="70" t="s">
        <v>6</v>
      </c>
    </row>
    <row r="3" spans="1:15" ht="21.75" customHeight="1">
      <c r="A3" s="70"/>
      <c r="B3" s="62"/>
      <c r="C3" s="70"/>
      <c r="D3" s="70"/>
      <c r="E3" s="70"/>
      <c r="F3" s="70"/>
      <c r="G3" s="62"/>
      <c r="H3" s="2" t="s">
        <v>11</v>
      </c>
      <c r="I3" s="2" t="s">
        <v>12</v>
      </c>
      <c r="J3" s="2" t="s">
        <v>13</v>
      </c>
      <c r="K3" s="64"/>
      <c r="L3" s="62"/>
      <c r="M3" s="62"/>
      <c r="N3" s="62"/>
      <c r="O3" s="70"/>
    </row>
    <row r="4" spans="1:15" ht="30" customHeight="1">
      <c r="A4" s="5" t="s">
        <v>42</v>
      </c>
      <c r="B4" s="10" t="s">
        <v>58</v>
      </c>
      <c r="C4" s="10" t="s">
        <v>45</v>
      </c>
      <c r="D4" s="10" t="s">
        <v>46</v>
      </c>
      <c r="E4" s="10" t="s">
        <v>68</v>
      </c>
      <c r="F4" s="10" t="s">
        <v>47</v>
      </c>
      <c r="G4" s="10" t="s">
        <v>69</v>
      </c>
      <c r="H4" s="10" t="s">
        <v>70</v>
      </c>
      <c r="I4" s="10" t="s">
        <v>71</v>
      </c>
      <c r="J4" s="10" t="s">
        <v>48</v>
      </c>
      <c r="K4" s="10" t="s">
        <v>72</v>
      </c>
      <c r="L4" s="10" t="s">
        <v>73</v>
      </c>
      <c r="M4" s="10" t="s">
        <v>74</v>
      </c>
      <c r="N4" s="10" t="s">
        <v>74</v>
      </c>
      <c r="O4" s="10"/>
    </row>
    <row r="5" spans="1:15" ht="30" customHeight="1">
      <c r="A5" s="5" t="s">
        <v>43</v>
      </c>
      <c r="B5" s="10" t="s">
        <v>75</v>
      </c>
      <c r="C5" s="10" t="s">
        <v>76</v>
      </c>
      <c r="D5" s="10" t="s">
        <v>44</v>
      </c>
      <c r="E5" s="10" t="s">
        <v>77</v>
      </c>
      <c r="F5" s="10" t="s">
        <v>51</v>
      </c>
      <c r="G5" s="10" t="s">
        <v>78</v>
      </c>
      <c r="H5" s="10">
        <v>70.33</v>
      </c>
      <c r="I5" s="10" t="s">
        <v>104</v>
      </c>
      <c r="J5" s="10" t="s">
        <v>48</v>
      </c>
      <c r="K5" s="10">
        <v>71.37</v>
      </c>
      <c r="L5" s="10" t="s">
        <v>42</v>
      </c>
      <c r="M5" s="10" t="s">
        <v>79</v>
      </c>
      <c r="N5" s="10" t="s">
        <v>79</v>
      </c>
      <c r="O5" s="10"/>
    </row>
    <row r="6" spans="1:15" ht="30" customHeight="1">
      <c r="A6" s="5" t="s">
        <v>17</v>
      </c>
      <c r="B6" s="10" t="s">
        <v>49</v>
      </c>
      <c r="C6" s="10" t="s">
        <v>50</v>
      </c>
      <c r="D6" s="10" t="s">
        <v>44</v>
      </c>
      <c r="E6" s="10" t="s">
        <v>80</v>
      </c>
      <c r="F6" s="10" t="s">
        <v>52</v>
      </c>
      <c r="G6" s="10" t="s">
        <v>50</v>
      </c>
      <c r="H6" s="10">
        <v>65.67</v>
      </c>
      <c r="I6" s="10" t="s">
        <v>105</v>
      </c>
      <c r="J6" s="10" t="s">
        <v>48</v>
      </c>
      <c r="K6" s="10">
        <v>69.39</v>
      </c>
      <c r="L6" s="10" t="s">
        <v>81</v>
      </c>
      <c r="M6" s="10" t="s">
        <v>79</v>
      </c>
      <c r="N6" s="10" t="s">
        <v>79</v>
      </c>
      <c r="O6" s="10" t="s">
        <v>82</v>
      </c>
    </row>
    <row r="7" spans="1:15" ht="30" customHeight="1">
      <c r="A7" s="5" t="s">
        <v>18</v>
      </c>
      <c r="B7" s="10" t="s">
        <v>83</v>
      </c>
      <c r="C7" s="10" t="s">
        <v>84</v>
      </c>
      <c r="D7" s="10" t="s">
        <v>53</v>
      </c>
      <c r="E7" s="10" t="s">
        <v>85</v>
      </c>
      <c r="F7" s="10" t="s">
        <v>86</v>
      </c>
      <c r="G7" s="10" t="s">
        <v>87</v>
      </c>
      <c r="H7" s="10">
        <v>66.27</v>
      </c>
      <c r="I7" s="10" t="s">
        <v>106</v>
      </c>
      <c r="J7" s="10" t="s">
        <v>48</v>
      </c>
      <c r="K7" s="10">
        <v>72.54</v>
      </c>
      <c r="L7" s="10" t="s">
        <v>88</v>
      </c>
      <c r="M7" s="10" t="s">
        <v>89</v>
      </c>
      <c r="N7" s="10" t="s">
        <v>89</v>
      </c>
      <c r="O7" s="10"/>
    </row>
    <row r="8" spans="1:15" ht="30" customHeight="1">
      <c r="A8" s="5" t="s">
        <v>19</v>
      </c>
      <c r="B8" s="10" t="s">
        <v>49</v>
      </c>
      <c r="C8" s="10" t="s">
        <v>84</v>
      </c>
      <c r="D8" s="10" t="s">
        <v>53</v>
      </c>
      <c r="E8" s="10" t="s">
        <v>90</v>
      </c>
      <c r="F8" s="10" t="s">
        <v>91</v>
      </c>
      <c r="G8" s="10" t="s">
        <v>54</v>
      </c>
      <c r="H8" s="10" t="s">
        <v>55</v>
      </c>
      <c r="I8" s="10" t="s">
        <v>109</v>
      </c>
      <c r="J8" s="10" t="s">
        <v>48</v>
      </c>
      <c r="K8" s="10" t="s">
        <v>56</v>
      </c>
      <c r="L8" s="10" t="s">
        <v>43</v>
      </c>
      <c r="M8" s="10" t="s">
        <v>89</v>
      </c>
      <c r="N8" s="10" t="s">
        <v>89</v>
      </c>
      <c r="O8" s="10"/>
    </row>
    <row r="9" spans="1:15" ht="30" customHeight="1">
      <c r="A9" s="5" t="s">
        <v>20</v>
      </c>
      <c r="B9" s="10" t="s">
        <v>92</v>
      </c>
      <c r="C9" s="10" t="s">
        <v>84</v>
      </c>
      <c r="D9" s="10" t="s">
        <v>53</v>
      </c>
      <c r="E9" s="10" t="s">
        <v>93</v>
      </c>
      <c r="F9" s="10" t="s">
        <v>94</v>
      </c>
      <c r="G9" s="10" t="s">
        <v>95</v>
      </c>
      <c r="H9" s="10">
        <v>66.93</v>
      </c>
      <c r="I9" s="10" t="s">
        <v>108</v>
      </c>
      <c r="J9" s="10" t="s">
        <v>48</v>
      </c>
      <c r="K9" s="10">
        <v>71.72</v>
      </c>
      <c r="L9" s="10" t="s">
        <v>43</v>
      </c>
      <c r="M9" s="10" t="s">
        <v>96</v>
      </c>
      <c r="N9" s="10" t="s">
        <v>96</v>
      </c>
      <c r="O9" s="10"/>
    </row>
    <row r="10" spans="1:15" ht="30" customHeight="1">
      <c r="A10" s="5" t="s">
        <v>21</v>
      </c>
      <c r="B10" s="10" t="s">
        <v>97</v>
      </c>
      <c r="C10" s="10" t="s">
        <v>98</v>
      </c>
      <c r="D10" s="10" t="s">
        <v>53</v>
      </c>
      <c r="E10" s="10" t="s">
        <v>99</v>
      </c>
      <c r="F10" s="10" t="s">
        <v>57</v>
      </c>
      <c r="G10" s="10" t="s">
        <v>100</v>
      </c>
      <c r="H10" s="10">
        <v>65.53</v>
      </c>
      <c r="I10" s="10" t="s">
        <v>107</v>
      </c>
      <c r="J10" s="10" t="s">
        <v>48</v>
      </c>
      <c r="K10" s="10">
        <v>71.47</v>
      </c>
      <c r="L10" s="10" t="s">
        <v>101</v>
      </c>
      <c r="M10" s="10" t="s">
        <v>102</v>
      </c>
      <c r="N10" s="10" t="s">
        <v>102</v>
      </c>
      <c r="O10" s="10" t="s">
        <v>103</v>
      </c>
    </row>
    <row r="11" spans="1:15" ht="30" customHeight="1">
      <c r="A11" s="5" t="s">
        <v>22</v>
      </c>
      <c r="B11" s="10" t="s">
        <v>60</v>
      </c>
      <c r="C11" s="10" t="s">
        <v>61</v>
      </c>
      <c r="D11" s="10" t="s">
        <v>62</v>
      </c>
      <c r="E11" s="10" t="s">
        <v>63</v>
      </c>
      <c r="F11" s="10" t="s">
        <v>64</v>
      </c>
      <c r="G11" s="10" t="s">
        <v>65</v>
      </c>
      <c r="H11" s="10" t="s">
        <v>66</v>
      </c>
      <c r="I11" s="10" t="s">
        <v>110</v>
      </c>
      <c r="J11" s="10" t="s">
        <v>48</v>
      </c>
      <c r="K11" s="10" t="s">
        <v>67</v>
      </c>
      <c r="L11" s="10" t="s">
        <v>42</v>
      </c>
      <c r="M11" s="10" t="s">
        <v>16</v>
      </c>
      <c r="N11" s="10" t="s">
        <v>16</v>
      </c>
      <c r="O11" s="3"/>
    </row>
    <row r="12" spans="1:15" ht="30" customHeight="1">
      <c r="A12" s="5" t="s">
        <v>23</v>
      </c>
      <c r="B12" s="3" t="s">
        <v>181</v>
      </c>
      <c r="C12" s="3" t="s">
        <v>141</v>
      </c>
      <c r="D12" s="3" t="s">
        <v>142</v>
      </c>
      <c r="E12" s="3" t="s">
        <v>143</v>
      </c>
      <c r="F12" s="13">
        <v>102016106830</v>
      </c>
      <c r="G12" s="3" t="s">
        <v>144</v>
      </c>
      <c r="H12" s="3">
        <v>66.47</v>
      </c>
      <c r="I12" s="3">
        <v>78.8</v>
      </c>
      <c r="J12" s="10" t="s">
        <v>48</v>
      </c>
      <c r="K12" s="3">
        <v>72.64</v>
      </c>
      <c r="L12" s="3">
        <v>1</v>
      </c>
      <c r="M12" s="3" t="s">
        <v>145</v>
      </c>
      <c r="N12" s="3" t="s">
        <v>145</v>
      </c>
      <c r="O12" s="3"/>
    </row>
    <row r="13" spans="1:15" ht="30" customHeight="1">
      <c r="A13" s="5" t="s">
        <v>24</v>
      </c>
      <c r="B13" s="3" t="s">
        <v>181</v>
      </c>
      <c r="C13" s="3" t="s">
        <v>146</v>
      </c>
      <c r="D13" s="3" t="s">
        <v>147</v>
      </c>
      <c r="E13" s="3" t="s">
        <v>148</v>
      </c>
      <c r="F13" s="13">
        <v>102016106413</v>
      </c>
      <c r="G13" s="3" t="s">
        <v>144</v>
      </c>
      <c r="H13" s="3">
        <v>69.6</v>
      </c>
      <c r="I13" s="3">
        <v>73.2</v>
      </c>
      <c r="J13" s="10" t="s">
        <v>48</v>
      </c>
      <c r="K13" s="3">
        <v>71.4</v>
      </c>
      <c r="L13" s="3">
        <v>1</v>
      </c>
      <c r="M13" s="3" t="s">
        <v>145</v>
      </c>
      <c r="N13" s="3" t="s">
        <v>145</v>
      </c>
      <c r="O13" s="3"/>
    </row>
    <row r="14" spans="1:15" ht="30" customHeight="1">
      <c r="A14" s="5" t="s">
        <v>25</v>
      </c>
      <c r="B14" s="3" t="s">
        <v>181</v>
      </c>
      <c r="C14" s="3" t="s">
        <v>149</v>
      </c>
      <c r="D14" s="3" t="s">
        <v>150</v>
      </c>
      <c r="E14" s="3" t="s">
        <v>151</v>
      </c>
      <c r="F14" s="13">
        <v>102016101129</v>
      </c>
      <c r="G14" s="3" t="s">
        <v>144</v>
      </c>
      <c r="H14" s="3">
        <v>65.07</v>
      </c>
      <c r="I14" s="3">
        <v>76.4</v>
      </c>
      <c r="J14" s="10" t="s">
        <v>48</v>
      </c>
      <c r="K14" s="3">
        <v>70.74</v>
      </c>
      <c r="L14" s="3">
        <v>1</v>
      </c>
      <c r="M14" s="3" t="s">
        <v>145</v>
      </c>
      <c r="N14" s="3" t="s">
        <v>145</v>
      </c>
      <c r="O14" s="3"/>
    </row>
    <row r="15" spans="1:15" ht="30" customHeight="1">
      <c r="A15" s="5" t="s">
        <v>26</v>
      </c>
      <c r="B15" s="3" t="s">
        <v>181</v>
      </c>
      <c r="C15" s="3" t="s">
        <v>149</v>
      </c>
      <c r="D15" s="3" t="s">
        <v>152</v>
      </c>
      <c r="E15" s="3" t="s">
        <v>153</v>
      </c>
      <c r="F15" s="14">
        <v>102016104213</v>
      </c>
      <c r="G15" s="3" t="s">
        <v>154</v>
      </c>
      <c r="H15" s="3">
        <v>65.53</v>
      </c>
      <c r="I15" s="3">
        <v>73.8</v>
      </c>
      <c r="J15" s="10" t="s">
        <v>48</v>
      </c>
      <c r="K15" s="3">
        <v>69.67</v>
      </c>
      <c r="L15" s="3">
        <v>2</v>
      </c>
      <c r="M15" s="3" t="s">
        <v>145</v>
      </c>
      <c r="N15" s="3" t="s">
        <v>145</v>
      </c>
      <c r="O15" s="12" t="s">
        <v>182</v>
      </c>
    </row>
    <row r="16" spans="1:15" ht="30" customHeight="1">
      <c r="A16" s="5" t="s">
        <v>27</v>
      </c>
      <c r="B16" s="3" t="s">
        <v>181</v>
      </c>
      <c r="C16" s="3" t="s">
        <v>149</v>
      </c>
      <c r="D16" s="3" t="s">
        <v>155</v>
      </c>
      <c r="E16" s="3" t="s">
        <v>156</v>
      </c>
      <c r="F16" s="13">
        <v>102016106123</v>
      </c>
      <c r="G16" s="3" t="s">
        <v>157</v>
      </c>
      <c r="H16" s="3">
        <v>61.93</v>
      </c>
      <c r="I16" s="3">
        <v>78.1</v>
      </c>
      <c r="J16" s="10" t="s">
        <v>48</v>
      </c>
      <c r="K16" s="3">
        <v>70.02</v>
      </c>
      <c r="L16" s="3">
        <v>1</v>
      </c>
      <c r="M16" s="3" t="s">
        <v>145</v>
      </c>
      <c r="N16" s="3" t="s">
        <v>145</v>
      </c>
      <c r="O16" s="3"/>
    </row>
    <row r="17" spans="1:15" ht="30" customHeight="1">
      <c r="A17" s="5" t="s">
        <v>28</v>
      </c>
      <c r="B17" s="3" t="s">
        <v>181</v>
      </c>
      <c r="C17" s="3" t="s">
        <v>158</v>
      </c>
      <c r="D17" s="3" t="s">
        <v>159</v>
      </c>
      <c r="E17" s="3" t="s">
        <v>160</v>
      </c>
      <c r="F17" s="13">
        <v>102016108020</v>
      </c>
      <c r="G17" s="3" t="s">
        <v>144</v>
      </c>
      <c r="H17" s="3">
        <v>66.2</v>
      </c>
      <c r="I17" s="3">
        <v>72.8</v>
      </c>
      <c r="J17" s="10" t="s">
        <v>48</v>
      </c>
      <c r="K17" s="3">
        <v>69.5</v>
      </c>
      <c r="L17" s="3">
        <v>1</v>
      </c>
      <c r="M17" s="3" t="s">
        <v>145</v>
      </c>
      <c r="N17" s="3" t="s">
        <v>145</v>
      </c>
      <c r="O17" s="3"/>
    </row>
    <row r="18" spans="1:15" ht="30" customHeight="1">
      <c r="A18" s="5" t="s">
        <v>29</v>
      </c>
      <c r="B18" s="3" t="s">
        <v>181</v>
      </c>
      <c r="C18" s="3" t="s">
        <v>161</v>
      </c>
      <c r="D18" s="3" t="s">
        <v>163</v>
      </c>
      <c r="E18" s="3" t="s">
        <v>164</v>
      </c>
      <c r="F18" s="13">
        <v>102016109310</v>
      </c>
      <c r="G18" s="3" t="s">
        <v>165</v>
      </c>
      <c r="H18" s="3">
        <v>63.6</v>
      </c>
      <c r="I18" s="3">
        <v>83.2</v>
      </c>
      <c r="J18" s="10" t="s">
        <v>48</v>
      </c>
      <c r="K18" s="3">
        <v>73.4</v>
      </c>
      <c r="L18" s="3">
        <v>1</v>
      </c>
      <c r="M18" s="3" t="s">
        <v>145</v>
      </c>
      <c r="N18" s="3" t="s">
        <v>145</v>
      </c>
      <c r="O18" s="3"/>
    </row>
    <row r="19" spans="1:15" ht="30" customHeight="1">
      <c r="A19" s="5" t="s">
        <v>30</v>
      </c>
      <c r="B19" s="3" t="s">
        <v>181</v>
      </c>
      <c r="C19" s="3" t="s">
        <v>161</v>
      </c>
      <c r="D19" s="3" t="s">
        <v>162</v>
      </c>
      <c r="E19" s="3" t="s">
        <v>166</v>
      </c>
      <c r="F19" s="13">
        <v>102016113409</v>
      </c>
      <c r="G19" s="3" t="s">
        <v>167</v>
      </c>
      <c r="H19" s="3">
        <v>64.4</v>
      </c>
      <c r="I19" s="3">
        <v>78.1</v>
      </c>
      <c r="J19" s="10" t="s">
        <v>48</v>
      </c>
      <c r="K19" s="3">
        <v>71.25</v>
      </c>
      <c r="L19" s="3">
        <v>2</v>
      </c>
      <c r="M19" s="3" t="s">
        <v>145</v>
      </c>
      <c r="N19" s="3" t="s">
        <v>145</v>
      </c>
      <c r="O19" s="3"/>
    </row>
    <row r="20" spans="1:15" ht="30" customHeight="1">
      <c r="A20" s="5" t="s">
        <v>31</v>
      </c>
      <c r="B20" s="3" t="s">
        <v>181</v>
      </c>
      <c r="C20" s="3" t="s">
        <v>168</v>
      </c>
      <c r="D20" s="3" t="s">
        <v>169</v>
      </c>
      <c r="E20" s="3" t="s">
        <v>170</v>
      </c>
      <c r="F20" s="13">
        <v>102016105724</v>
      </c>
      <c r="G20" s="3" t="s">
        <v>171</v>
      </c>
      <c r="H20" s="3">
        <v>61.6</v>
      </c>
      <c r="I20" s="3">
        <v>80</v>
      </c>
      <c r="J20" s="10" t="s">
        <v>48</v>
      </c>
      <c r="K20" s="3">
        <v>70.08</v>
      </c>
      <c r="L20" s="3">
        <v>1</v>
      </c>
      <c r="M20" s="3" t="s">
        <v>145</v>
      </c>
      <c r="N20" s="3" t="s">
        <v>145</v>
      </c>
      <c r="O20" s="3"/>
    </row>
    <row r="21" spans="1:15" ht="30" customHeight="1">
      <c r="A21" s="5" t="s">
        <v>32</v>
      </c>
      <c r="B21" s="3" t="s">
        <v>181</v>
      </c>
      <c r="C21" s="3" t="s">
        <v>168</v>
      </c>
      <c r="D21" s="3" t="s">
        <v>172</v>
      </c>
      <c r="E21" s="3" t="s">
        <v>173</v>
      </c>
      <c r="F21" s="13">
        <v>102016100508</v>
      </c>
      <c r="G21" s="3" t="s">
        <v>174</v>
      </c>
      <c r="H21" s="3">
        <v>61.47</v>
      </c>
      <c r="I21" s="3">
        <v>82.1</v>
      </c>
      <c r="J21" s="10" t="s">
        <v>48</v>
      </c>
      <c r="K21" s="3">
        <v>71.79</v>
      </c>
      <c r="L21" s="3">
        <v>1</v>
      </c>
      <c r="M21" s="3" t="s">
        <v>145</v>
      </c>
      <c r="N21" s="3" t="s">
        <v>145</v>
      </c>
      <c r="O21" s="3"/>
    </row>
    <row r="22" spans="1:15" ht="30" customHeight="1">
      <c r="A22" s="5" t="s">
        <v>33</v>
      </c>
      <c r="B22" s="3" t="s">
        <v>181</v>
      </c>
      <c r="C22" s="3" t="s">
        <v>168</v>
      </c>
      <c r="D22" s="3" t="s">
        <v>175</v>
      </c>
      <c r="E22" s="3" t="s">
        <v>176</v>
      </c>
      <c r="F22" s="13">
        <v>102016107407</v>
      </c>
      <c r="G22" s="3" t="s">
        <v>177</v>
      </c>
      <c r="H22" s="3">
        <v>63.67</v>
      </c>
      <c r="I22" s="3">
        <v>73.1</v>
      </c>
      <c r="J22" s="10" t="s">
        <v>48</v>
      </c>
      <c r="K22" s="3">
        <v>68.39</v>
      </c>
      <c r="L22" s="3">
        <v>2</v>
      </c>
      <c r="M22" s="3" t="s">
        <v>145</v>
      </c>
      <c r="N22" s="3" t="s">
        <v>145</v>
      </c>
      <c r="O22" s="11" t="s">
        <v>350</v>
      </c>
    </row>
    <row r="23" spans="1:15" ht="30" customHeight="1">
      <c r="A23" s="5" t="s">
        <v>34</v>
      </c>
      <c r="B23" s="3" t="s">
        <v>181</v>
      </c>
      <c r="C23" s="3" t="s">
        <v>168</v>
      </c>
      <c r="D23" s="3" t="s">
        <v>178</v>
      </c>
      <c r="E23" s="3" t="s">
        <v>179</v>
      </c>
      <c r="F23" s="13">
        <v>102016105122</v>
      </c>
      <c r="G23" s="3" t="s">
        <v>180</v>
      </c>
      <c r="H23" s="3">
        <v>72.67</v>
      </c>
      <c r="I23" s="3">
        <v>80.2</v>
      </c>
      <c r="J23" s="10" t="s">
        <v>48</v>
      </c>
      <c r="K23" s="3">
        <v>76.44</v>
      </c>
      <c r="L23" s="3">
        <v>1</v>
      </c>
      <c r="M23" s="3" t="s">
        <v>145</v>
      </c>
      <c r="N23" s="3" t="s">
        <v>145</v>
      </c>
      <c r="O23" s="3"/>
    </row>
    <row r="24" spans="1:15" ht="30" customHeight="1">
      <c r="A24" s="5" t="s">
        <v>35</v>
      </c>
      <c r="B24" s="3" t="s">
        <v>111</v>
      </c>
      <c r="C24" s="3" t="s">
        <v>112</v>
      </c>
      <c r="D24" s="3" t="s">
        <v>113</v>
      </c>
      <c r="E24" s="3" t="s">
        <v>114</v>
      </c>
      <c r="F24" s="3" t="s">
        <v>115</v>
      </c>
      <c r="G24" s="3" t="s">
        <v>116</v>
      </c>
      <c r="H24" s="3" t="s">
        <v>117</v>
      </c>
      <c r="I24" s="3" t="s">
        <v>118</v>
      </c>
      <c r="J24" s="10" t="s">
        <v>48</v>
      </c>
      <c r="K24" s="3">
        <v>64.28</v>
      </c>
      <c r="L24" s="3" t="s">
        <v>119</v>
      </c>
      <c r="M24" s="3" t="s">
        <v>120</v>
      </c>
      <c r="N24" s="3" t="s">
        <v>120</v>
      </c>
      <c r="O24" s="3"/>
    </row>
    <row r="25" spans="1:15" ht="30" customHeight="1">
      <c r="A25" s="5" t="s">
        <v>36</v>
      </c>
      <c r="B25" s="3" t="s">
        <v>111</v>
      </c>
      <c r="C25" s="3" t="s">
        <v>121</v>
      </c>
      <c r="D25" s="3" t="s">
        <v>122</v>
      </c>
      <c r="E25" s="3" t="s">
        <v>123</v>
      </c>
      <c r="F25" s="3" t="s">
        <v>124</v>
      </c>
      <c r="G25" s="3" t="s">
        <v>125</v>
      </c>
      <c r="H25" s="3" t="s">
        <v>126</v>
      </c>
      <c r="I25" s="3" t="s">
        <v>127</v>
      </c>
      <c r="J25" s="10" t="s">
        <v>48</v>
      </c>
      <c r="K25" s="3">
        <v>79.52</v>
      </c>
      <c r="L25" s="3" t="s">
        <v>119</v>
      </c>
      <c r="M25" s="3" t="s">
        <v>120</v>
      </c>
      <c r="N25" s="3" t="s">
        <v>120</v>
      </c>
      <c r="O25" s="3"/>
    </row>
    <row r="26" spans="1:15" ht="30" customHeight="1">
      <c r="A26" s="5" t="s">
        <v>37</v>
      </c>
      <c r="B26" s="3" t="s">
        <v>111</v>
      </c>
      <c r="C26" s="3" t="s">
        <v>128</v>
      </c>
      <c r="D26" s="3" t="s">
        <v>129</v>
      </c>
      <c r="E26" s="3" t="s">
        <v>130</v>
      </c>
      <c r="F26" s="3" t="s">
        <v>131</v>
      </c>
      <c r="G26" s="3" t="s">
        <v>132</v>
      </c>
      <c r="H26" s="3" t="s">
        <v>133</v>
      </c>
      <c r="I26" s="3" t="s">
        <v>134</v>
      </c>
      <c r="J26" s="10" t="s">
        <v>48</v>
      </c>
      <c r="K26" s="3">
        <v>73.51</v>
      </c>
      <c r="L26" s="3" t="s">
        <v>119</v>
      </c>
      <c r="M26" s="3" t="s">
        <v>120</v>
      </c>
      <c r="N26" s="3" t="s">
        <v>120</v>
      </c>
      <c r="O26" s="3"/>
    </row>
    <row r="27" spans="1:15" ht="30" customHeight="1">
      <c r="A27" s="5" t="s">
        <v>38</v>
      </c>
      <c r="B27" s="3" t="s">
        <v>111</v>
      </c>
      <c r="C27" s="3" t="s">
        <v>135</v>
      </c>
      <c r="D27" s="6" t="s">
        <v>113</v>
      </c>
      <c r="E27" s="8" t="s">
        <v>136</v>
      </c>
      <c r="F27" s="8" t="s">
        <v>137</v>
      </c>
      <c r="G27" s="6" t="s">
        <v>138</v>
      </c>
      <c r="H27" s="9" t="s">
        <v>139</v>
      </c>
      <c r="I27" s="7" t="s">
        <v>140</v>
      </c>
      <c r="J27" s="10" t="s">
        <v>48</v>
      </c>
      <c r="K27" s="6">
        <v>67.17</v>
      </c>
      <c r="L27" s="3" t="s">
        <v>119</v>
      </c>
      <c r="M27" s="3" t="s">
        <v>120</v>
      </c>
      <c r="N27" s="3" t="s">
        <v>120</v>
      </c>
      <c r="O27" s="3"/>
    </row>
    <row r="28" spans="1:30" ht="30" customHeight="1">
      <c r="A28" s="5" t="s">
        <v>39</v>
      </c>
      <c r="B28" s="21" t="s">
        <v>625</v>
      </c>
      <c r="C28" s="17" t="s">
        <v>626</v>
      </c>
      <c r="D28" s="21" t="s">
        <v>627</v>
      </c>
      <c r="E28" s="21" t="s">
        <v>629</v>
      </c>
      <c r="F28" s="24" t="s">
        <v>628</v>
      </c>
      <c r="G28" s="17" t="s">
        <v>630</v>
      </c>
      <c r="H28" s="18">
        <v>64.67</v>
      </c>
      <c r="I28" s="18">
        <v>69.2</v>
      </c>
      <c r="J28" s="10" t="s">
        <v>48</v>
      </c>
      <c r="K28" s="19">
        <v>67.39</v>
      </c>
      <c r="L28" s="21" t="s">
        <v>119</v>
      </c>
      <c r="M28" s="21" t="s">
        <v>120</v>
      </c>
      <c r="N28" s="21" t="s">
        <v>120</v>
      </c>
      <c r="O28" s="3"/>
      <c r="Q28" s="11" t="s">
        <v>353</v>
      </c>
      <c r="R28" s="27" t="s">
        <v>354</v>
      </c>
      <c r="S28" s="27" t="s">
        <v>355</v>
      </c>
      <c r="T28" s="11" t="s">
        <v>421</v>
      </c>
      <c r="U28" s="11" t="s">
        <v>422</v>
      </c>
      <c r="V28" s="11" t="s">
        <v>423</v>
      </c>
      <c r="W28" s="33" t="s">
        <v>424</v>
      </c>
      <c r="X28" s="33" t="s">
        <v>425</v>
      </c>
      <c r="Y28" s="33"/>
      <c r="Z28" s="33" t="s">
        <v>426</v>
      </c>
      <c r="AA28" s="11" t="s">
        <v>427</v>
      </c>
      <c r="AB28" s="11" t="s">
        <v>428</v>
      </c>
      <c r="AC28" s="11" t="s">
        <v>428</v>
      </c>
      <c r="AD28" s="11"/>
    </row>
    <row r="29" spans="1:30" ht="30" customHeight="1">
      <c r="A29" s="5" t="s">
        <v>40</v>
      </c>
      <c r="B29" s="21" t="s">
        <v>632</v>
      </c>
      <c r="C29" s="17" t="s">
        <v>633</v>
      </c>
      <c r="D29" s="17" t="s">
        <v>634</v>
      </c>
      <c r="E29" s="21" t="s">
        <v>636</v>
      </c>
      <c r="F29" s="24" t="s">
        <v>635</v>
      </c>
      <c r="G29" s="17" t="s">
        <v>637</v>
      </c>
      <c r="H29" s="18">
        <v>60.67</v>
      </c>
      <c r="I29" s="18">
        <v>73.2</v>
      </c>
      <c r="J29" s="10" t="s">
        <v>48</v>
      </c>
      <c r="K29" s="19">
        <v>68.19</v>
      </c>
      <c r="L29" s="21" t="s">
        <v>119</v>
      </c>
      <c r="M29" s="21" t="s">
        <v>120</v>
      </c>
      <c r="N29" s="21" t="s">
        <v>120</v>
      </c>
      <c r="O29" s="3"/>
      <c r="Q29" s="11" t="s">
        <v>353</v>
      </c>
      <c r="R29" s="27" t="s">
        <v>354</v>
      </c>
      <c r="S29" s="27" t="s">
        <v>356</v>
      </c>
      <c r="T29" s="11" t="s">
        <v>429</v>
      </c>
      <c r="U29" s="11" t="s">
        <v>430</v>
      </c>
      <c r="V29" s="11" t="s">
        <v>431</v>
      </c>
      <c r="W29" s="33" t="s">
        <v>432</v>
      </c>
      <c r="X29" s="33">
        <v>78.2</v>
      </c>
      <c r="Y29" s="33"/>
      <c r="Z29" s="33" t="s">
        <v>433</v>
      </c>
      <c r="AA29" s="11" t="s">
        <v>427</v>
      </c>
      <c r="AB29" s="11" t="s">
        <v>428</v>
      </c>
      <c r="AC29" s="11" t="s">
        <v>428</v>
      </c>
      <c r="AD29" s="11"/>
    </row>
    <row r="30" spans="1:30" ht="30" customHeight="1">
      <c r="A30" s="5" t="s">
        <v>41</v>
      </c>
      <c r="B30" s="21" t="s">
        <v>638</v>
      </c>
      <c r="C30" s="17" t="s">
        <v>639</v>
      </c>
      <c r="D30" s="21" t="s">
        <v>258</v>
      </c>
      <c r="E30" s="21" t="s">
        <v>641</v>
      </c>
      <c r="F30" s="24" t="s">
        <v>640</v>
      </c>
      <c r="G30" s="17" t="s">
        <v>642</v>
      </c>
      <c r="H30" s="19">
        <v>72</v>
      </c>
      <c r="I30" s="18">
        <v>73.8</v>
      </c>
      <c r="J30" s="10" t="s">
        <v>48</v>
      </c>
      <c r="K30" s="18">
        <v>73.08</v>
      </c>
      <c r="L30" s="21" t="s">
        <v>119</v>
      </c>
      <c r="M30" s="21" t="s">
        <v>120</v>
      </c>
      <c r="N30" s="21" t="s">
        <v>120</v>
      </c>
      <c r="O30" s="3"/>
      <c r="Q30" s="11" t="s">
        <v>353</v>
      </c>
      <c r="R30" s="11" t="s">
        <v>357</v>
      </c>
      <c r="S30" s="11" t="s">
        <v>358</v>
      </c>
      <c r="T30" s="11" t="s">
        <v>434</v>
      </c>
      <c r="U30" s="11" t="s">
        <v>435</v>
      </c>
      <c r="V30" s="11" t="s">
        <v>436</v>
      </c>
      <c r="W30" s="33" t="s">
        <v>437</v>
      </c>
      <c r="X30" s="33">
        <v>76.4</v>
      </c>
      <c r="Y30" s="33"/>
      <c r="Z30" s="33" t="s">
        <v>438</v>
      </c>
      <c r="AA30" s="11" t="s">
        <v>439</v>
      </c>
      <c r="AB30" s="11" t="s">
        <v>428</v>
      </c>
      <c r="AC30" s="11" t="s">
        <v>428</v>
      </c>
      <c r="AD30" s="11"/>
    </row>
    <row r="31" spans="1:30" ht="30" customHeight="1">
      <c r="A31" s="5" t="s">
        <v>322</v>
      </c>
      <c r="B31" s="21" t="s">
        <v>638</v>
      </c>
      <c r="C31" s="17" t="s">
        <v>643</v>
      </c>
      <c r="D31" s="21" t="s">
        <v>258</v>
      </c>
      <c r="E31" s="21" t="s">
        <v>645</v>
      </c>
      <c r="F31" s="24" t="s">
        <v>644</v>
      </c>
      <c r="G31" s="17" t="s">
        <v>646</v>
      </c>
      <c r="H31" s="19">
        <v>66</v>
      </c>
      <c r="I31" s="18">
        <v>76.8</v>
      </c>
      <c r="J31" s="10" t="s">
        <v>48</v>
      </c>
      <c r="K31" s="18">
        <v>72.48</v>
      </c>
      <c r="L31" s="21" t="s">
        <v>119</v>
      </c>
      <c r="M31" s="21" t="s">
        <v>120</v>
      </c>
      <c r="N31" s="21" t="s">
        <v>120</v>
      </c>
      <c r="O31" s="3"/>
      <c r="Q31" s="11" t="s">
        <v>359</v>
      </c>
      <c r="R31" s="27" t="s">
        <v>360</v>
      </c>
      <c r="S31" s="11" t="s">
        <v>361</v>
      </c>
      <c r="T31" s="11" t="s">
        <v>440</v>
      </c>
      <c r="U31" s="27" t="s">
        <v>441</v>
      </c>
      <c r="V31" s="11" t="s">
        <v>442</v>
      </c>
      <c r="W31" s="33" t="s">
        <v>443</v>
      </c>
      <c r="X31" s="33">
        <v>78</v>
      </c>
      <c r="Y31" s="33"/>
      <c r="Z31" s="33" t="s">
        <v>444</v>
      </c>
      <c r="AA31" s="11" t="s">
        <v>427</v>
      </c>
      <c r="AB31" s="11" t="s">
        <v>428</v>
      </c>
      <c r="AC31" s="11" t="s">
        <v>428</v>
      </c>
      <c r="AD31" s="11"/>
    </row>
    <row r="32" spans="1:30" ht="30" customHeight="1">
      <c r="A32" s="5" t="s">
        <v>323</v>
      </c>
      <c r="B32" s="21" t="s">
        <v>647</v>
      </c>
      <c r="C32" s="17" t="s">
        <v>648</v>
      </c>
      <c r="D32" s="21" t="s">
        <v>373</v>
      </c>
      <c r="E32" s="21" t="s">
        <v>650</v>
      </c>
      <c r="F32" s="24" t="s">
        <v>649</v>
      </c>
      <c r="G32" s="17" t="s">
        <v>651</v>
      </c>
      <c r="H32" s="18">
        <v>62.73</v>
      </c>
      <c r="I32" s="18">
        <v>75.2</v>
      </c>
      <c r="J32" s="10" t="s">
        <v>48</v>
      </c>
      <c r="K32" s="19">
        <v>70.21</v>
      </c>
      <c r="L32" s="21" t="s">
        <v>119</v>
      </c>
      <c r="M32" s="21" t="s">
        <v>120</v>
      </c>
      <c r="N32" s="21" t="s">
        <v>120</v>
      </c>
      <c r="O32" s="3"/>
      <c r="Q32" s="11" t="s">
        <v>362</v>
      </c>
      <c r="R32" s="27" t="s">
        <v>363</v>
      </c>
      <c r="S32" s="27" t="s">
        <v>364</v>
      </c>
      <c r="T32" s="11" t="s">
        <v>445</v>
      </c>
      <c r="U32" s="11" t="s">
        <v>446</v>
      </c>
      <c r="V32" s="11" t="s">
        <v>447</v>
      </c>
      <c r="W32" s="11" t="s">
        <v>448</v>
      </c>
      <c r="X32" s="11" t="s">
        <v>449</v>
      </c>
      <c r="Y32" s="11"/>
      <c r="Z32" s="11" t="s">
        <v>450</v>
      </c>
      <c r="AA32" s="11" t="s">
        <v>427</v>
      </c>
      <c r="AB32" s="11" t="s">
        <v>428</v>
      </c>
      <c r="AC32" s="11" t="s">
        <v>428</v>
      </c>
      <c r="AD32" s="28"/>
    </row>
    <row r="33" spans="1:30" ht="30" customHeight="1">
      <c r="A33" s="5" t="s">
        <v>324</v>
      </c>
      <c r="B33" s="21" t="s">
        <v>647</v>
      </c>
      <c r="C33" s="17" t="s">
        <v>652</v>
      </c>
      <c r="D33" s="21" t="s">
        <v>258</v>
      </c>
      <c r="E33" s="21" t="s">
        <v>654</v>
      </c>
      <c r="F33" s="24" t="s">
        <v>653</v>
      </c>
      <c r="G33" s="17" t="s">
        <v>631</v>
      </c>
      <c r="H33" s="19">
        <v>69.67</v>
      </c>
      <c r="I33" s="18">
        <v>78</v>
      </c>
      <c r="J33" s="10" t="s">
        <v>48</v>
      </c>
      <c r="K33" s="18">
        <v>74.67</v>
      </c>
      <c r="L33" s="21" t="s">
        <v>119</v>
      </c>
      <c r="M33" s="21" t="s">
        <v>120</v>
      </c>
      <c r="N33" s="21" t="s">
        <v>120</v>
      </c>
      <c r="O33" s="3"/>
      <c r="Q33" s="28" t="s">
        <v>365</v>
      </c>
      <c r="R33" s="29" t="s">
        <v>366</v>
      </c>
      <c r="S33" s="30" t="s">
        <v>367</v>
      </c>
      <c r="T33" s="30" t="s">
        <v>451</v>
      </c>
      <c r="U33" s="29" t="s">
        <v>452</v>
      </c>
      <c r="V33" s="11" t="s">
        <v>453</v>
      </c>
      <c r="W33" s="34">
        <v>70.27</v>
      </c>
      <c r="X33" s="34">
        <v>80.6</v>
      </c>
      <c r="Y33" s="34"/>
      <c r="Z33" s="34">
        <v>76.47</v>
      </c>
      <c r="AA33" s="28" t="s">
        <v>427</v>
      </c>
      <c r="AB33" s="28" t="s">
        <v>428</v>
      </c>
      <c r="AC33" s="28" t="s">
        <v>428</v>
      </c>
      <c r="AD33" s="11"/>
    </row>
    <row r="34" spans="1:30" ht="30" customHeight="1">
      <c r="A34" s="5" t="s">
        <v>325</v>
      </c>
      <c r="B34" s="11" t="s">
        <v>353</v>
      </c>
      <c r="C34" s="27" t="s">
        <v>354</v>
      </c>
      <c r="D34" s="27" t="s">
        <v>355</v>
      </c>
      <c r="E34" s="11" t="s">
        <v>421</v>
      </c>
      <c r="F34" s="11" t="s">
        <v>422</v>
      </c>
      <c r="G34" s="11" t="s">
        <v>423</v>
      </c>
      <c r="H34" s="33" t="s">
        <v>424</v>
      </c>
      <c r="I34" s="33" t="s">
        <v>425</v>
      </c>
      <c r="J34" s="10" t="s">
        <v>48</v>
      </c>
      <c r="K34" s="33" t="s">
        <v>426</v>
      </c>
      <c r="L34" s="11" t="s">
        <v>42</v>
      </c>
      <c r="M34" s="11" t="s">
        <v>16</v>
      </c>
      <c r="N34" s="11" t="s">
        <v>16</v>
      </c>
      <c r="O34" s="11"/>
      <c r="Q34" s="28" t="s">
        <v>368</v>
      </c>
      <c r="R34" s="28" t="s">
        <v>369</v>
      </c>
      <c r="S34" s="30" t="s">
        <v>370</v>
      </c>
      <c r="T34" s="30" t="s">
        <v>454</v>
      </c>
      <c r="U34" s="28" t="s">
        <v>455</v>
      </c>
      <c r="V34" s="35" t="s">
        <v>447</v>
      </c>
      <c r="W34" s="34">
        <v>63.27</v>
      </c>
      <c r="X34" s="34">
        <v>72.2</v>
      </c>
      <c r="Y34" s="34"/>
      <c r="Z34" s="34">
        <v>68.63</v>
      </c>
      <c r="AA34" s="28" t="s">
        <v>439</v>
      </c>
      <c r="AB34" s="28" t="s">
        <v>428</v>
      </c>
      <c r="AC34" s="28" t="s">
        <v>428</v>
      </c>
      <c r="AD34" s="11" t="s">
        <v>350</v>
      </c>
    </row>
    <row r="35" spans="1:30" ht="30" customHeight="1">
      <c r="A35" s="5" t="s">
        <v>326</v>
      </c>
      <c r="B35" s="11" t="s">
        <v>353</v>
      </c>
      <c r="C35" s="27" t="s">
        <v>354</v>
      </c>
      <c r="D35" s="27" t="s">
        <v>356</v>
      </c>
      <c r="E35" s="11" t="s">
        <v>429</v>
      </c>
      <c r="F35" s="11" t="s">
        <v>430</v>
      </c>
      <c r="G35" s="11" t="s">
        <v>431</v>
      </c>
      <c r="H35" s="33" t="s">
        <v>432</v>
      </c>
      <c r="I35" s="33">
        <v>78.2</v>
      </c>
      <c r="J35" s="10" t="s">
        <v>48</v>
      </c>
      <c r="K35" s="33" t="s">
        <v>433</v>
      </c>
      <c r="L35" s="11" t="s">
        <v>42</v>
      </c>
      <c r="M35" s="11" t="s">
        <v>16</v>
      </c>
      <c r="N35" s="11" t="s">
        <v>16</v>
      </c>
      <c r="O35" s="11"/>
      <c r="Q35" s="11" t="s">
        <v>371</v>
      </c>
      <c r="R35" s="27" t="s">
        <v>372</v>
      </c>
      <c r="S35" s="27" t="s">
        <v>373</v>
      </c>
      <c r="T35" s="31" t="s">
        <v>456</v>
      </c>
      <c r="U35" s="27" t="s">
        <v>457</v>
      </c>
      <c r="V35" s="11" t="s">
        <v>447</v>
      </c>
      <c r="W35" s="33">
        <v>75.33</v>
      </c>
      <c r="X35" s="33">
        <v>77.8</v>
      </c>
      <c r="Y35" s="33"/>
      <c r="Z35" s="34">
        <v>76.81</v>
      </c>
      <c r="AA35" s="11" t="s">
        <v>427</v>
      </c>
      <c r="AB35" s="11" t="s">
        <v>428</v>
      </c>
      <c r="AC35" s="11" t="s">
        <v>428</v>
      </c>
      <c r="AD35" s="11"/>
    </row>
    <row r="36" spans="1:30" ht="30" customHeight="1">
      <c r="A36" s="5" t="s">
        <v>327</v>
      </c>
      <c r="B36" s="11" t="s">
        <v>353</v>
      </c>
      <c r="C36" s="11" t="s">
        <v>357</v>
      </c>
      <c r="D36" s="11" t="s">
        <v>358</v>
      </c>
      <c r="E36" s="11" t="s">
        <v>434</v>
      </c>
      <c r="F36" s="11" t="s">
        <v>435</v>
      </c>
      <c r="G36" s="11" t="s">
        <v>436</v>
      </c>
      <c r="H36" s="33" t="s">
        <v>437</v>
      </c>
      <c r="I36" s="33">
        <v>76.4</v>
      </c>
      <c r="J36" s="10" t="s">
        <v>48</v>
      </c>
      <c r="K36" s="33" t="s">
        <v>438</v>
      </c>
      <c r="L36" s="11" t="s">
        <v>43</v>
      </c>
      <c r="M36" s="11" t="s">
        <v>16</v>
      </c>
      <c r="N36" s="11" t="s">
        <v>16</v>
      </c>
      <c r="O36" s="11"/>
      <c r="Q36" s="11" t="s">
        <v>371</v>
      </c>
      <c r="R36" s="27" t="s">
        <v>372</v>
      </c>
      <c r="S36" s="27" t="s">
        <v>373</v>
      </c>
      <c r="T36" s="31" t="s">
        <v>458</v>
      </c>
      <c r="U36" s="27" t="s">
        <v>459</v>
      </c>
      <c r="V36" s="11" t="s">
        <v>447</v>
      </c>
      <c r="W36" s="33">
        <v>72.33</v>
      </c>
      <c r="X36" s="33">
        <v>74.7</v>
      </c>
      <c r="Y36" s="33"/>
      <c r="Z36" s="34">
        <v>73.75</v>
      </c>
      <c r="AA36" s="11" t="s">
        <v>439</v>
      </c>
      <c r="AB36" s="11" t="s">
        <v>428</v>
      </c>
      <c r="AC36" s="11" t="s">
        <v>428</v>
      </c>
      <c r="AD36" s="11"/>
    </row>
    <row r="37" spans="1:30" ht="30" customHeight="1">
      <c r="A37" s="5" t="s">
        <v>328</v>
      </c>
      <c r="B37" s="11" t="s">
        <v>359</v>
      </c>
      <c r="C37" s="27" t="s">
        <v>360</v>
      </c>
      <c r="D37" s="11" t="s">
        <v>361</v>
      </c>
      <c r="E37" s="11" t="s">
        <v>440</v>
      </c>
      <c r="F37" s="27" t="s">
        <v>441</v>
      </c>
      <c r="G37" s="11" t="s">
        <v>442</v>
      </c>
      <c r="H37" s="33" t="s">
        <v>443</v>
      </c>
      <c r="I37" s="33">
        <v>78</v>
      </c>
      <c r="J37" s="10" t="s">
        <v>48</v>
      </c>
      <c r="K37" s="33" t="s">
        <v>444</v>
      </c>
      <c r="L37" s="11" t="s">
        <v>42</v>
      </c>
      <c r="M37" s="11" t="s">
        <v>16</v>
      </c>
      <c r="N37" s="11" t="s">
        <v>16</v>
      </c>
      <c r="O37" s="11"/>
      <c r="Q37" s="27" t="s">
        <v>374</v>
      </c>
      <c r="R37" s="27" t="s">
        <v>375</v>
      </c>
      <c r="S37" s="27" t="s">
        <v>376</v>
      </c>
      <c r="T37" s="11" t="s">
        <v>460</v>
      </c>
      <c r="U37" s="11" t="s">
        <v>461</v>
      </c>
      <c r="V37" s="11" t="s">
        <v>462</v>
      </c>
      <c r="W37" s="33">
        <v>65.2</v>
      </c>
      <c r="X37" s="33">
        <v>79.6</v>
      </c>
      <c r="Y37" s="33"/>
      <c r="Z37" s="33" t="s">
        <v>463</v>
      </c>
      <c r="AA37" s="11" t="s">
        <v>427</v>
      </c>
      <c r="AB37" s="11" t="s">
        <v>428</v>
      </c>
      <c r="AC37" s="11" t="s">
        <v>428</v>
      </c>
      <c r="AD37" s="11"/>
    </row>
    <row r="38" spans="1:30" ht="30" customHeight="1">
      <c r="A38" s="5" t="s">
        <v>329</v>
      </c>
      <c r="B38" s="11" t="s">
        <v>362</v>
      </c>
      <c r="C38" s="27" t="s">
        <v>363</v>
      </c>
      <c r="D38" s="27" t="s">
        <v>364</v>
      </c>
      <c r="E38" s="11" t="s">
        <v>445</v>
      </c>
      <c r="F38" s="11" t="s">
        <v>446</v>
      </c>
      <c r="G38" s="11" t="s">
        <v>189</v>
      </c>
      <c r="H38" s="11" t="s">
        <v>448</v>
      </c>
      <c r="I38" s="11" t="s">
        <v>449</v>
      </c>
      <c r="J38" s="10" t="s">
        <v>48</v>
      </c>
      <c r="K38" s="11" t="s">
        <v>450</v>
      </c>
      <c r="L38" s="11" t="s">
        <v>42</v>
      </c>
      <c r="M38" s="11" t="s">
        <v>16</v>
      </c>
      <c r="N38" s="11" t="s">
        <v>16</v>
      </c>
      <c r="O38" s="28"/>
      <c r="Q38" s="27" t="s">
        <v>374</v>
      </c>
      <c r="R38" s="27" t="s">
        <v>377</v>
      </c>
      <c r="S38" s="27" t="s">
        <v>376</v>
      </c>
      <c r="T38" s="11" t="s">
        <v>464</v>
      </c>
      <c r="U38" s="11" t="s">
        <v>465</v>
      </c>
      <c r="V38" s="11" t="s">
        <v>447</v>
      </c>
      <c r="W38" s="33" t="s">
        <v>466</v>
      </c>
      <c r="X38" s="33">
        <v>73.4</v>
      </c>
      <c r="Y38" s="33"/>
      <c r="Z38" s="33" t="s">
        <v>467</v>
      </c>
      <c r="AA38" s="11" t="s">
        <v>427</v>
      </c>
      <c r="AB38" s="11" t="s">
        <v>428</v>
      </c>
      <c r="AC38" s="11" t="s">
        <v>428</v>
      </c>
      <c r="AD38" s="11"/>
    </row>
    <row r="39" spans="1:30" ht="30" customHeight="1">
      <c r="A39" s="5" t="s">
        <v>330</v>
      </c>
      <c r="B39" s="28" t="s">
        <v>365</v>
      </c>
      <c r="C39" s="29" t="s">
        <v>366</v>
      </c>
      <c r="D39" s="30" t="s">
        <v>367</v>
      </c>
      <c r="E39" s="30" t="s">
        <v>451</v>
      </c>
      <c r="F39" s="29" t="s">
        <v>452</v>
      </c>
      <c r="G39" s="11" t="s">
        <v>453</v>
      </c>
      <c r="H39" s="34">
        <v>70.27</v>
      </c>
      <c r="I39" s="34">
        <v>80.6</v>
      </c>
      <c r="J39" s="10" t="s">
        <v>48</v>
      </c>
      <c r="K39" s="34">
        <v>76.47</v>
      </c>
      <c r="L39" s="28" t="s">
        <v>42</v>
      </c>
      <c r="M39" s="28" t="s">
        <v>16</v>
      </c>
      <c r="N39" s="28" t="s">
        <v>16</v>
      </c>
      <c r="O39" s="11"/>
      <c r="Q39" s="11" t="s">
        <v>378</v>
      </c>
      <c r="R39" s="11" t="s">
        <v>379</v>
      </c>
      <c r="S39" s="11" t="s">
        <v>380</v>
      </c>
      <c r="T39" s="11" t="s">
        <v>468</v>
      </c>
      <c r="U39" s="11" t="s">
        <v>469</v>
      </c>
      <c r="V39" s="11" t="s">
        <v>447</v>
      </c>
      <c r="W39" s="33">
        <v>70.87</v>
      </c>
      <c r="X39" s="33">
        <v>73.6</v>
      </c>
      <c r="Y39" s="33"/>
      <c r="Z39" s="33">
        <v>72.51</v>
      </c>
      <c r="AA39" s="11" t="s">
        <v>427</v>
      </c>
      <c r="AB39" s="11" t="s">
        <v>428</v>
      </c>
      <c r="AC39" s="11" t="s">
        <v>428</v>
      </c>
      <c r="AD39" s="11"/>
    </row>
    <row r="40" spans="1:30" ht="30" customHeight="1">
      <c r="A40" s="5" t="s">
        <v>331</v>
      </c>
      <c r="B40" s="28" t="s">
        <v>368</v>
      </c>
      <c r="C40" s="28" t="s">
        <v>369</v>
      </c>
      <c r="D40" s="30" t="s">
        <v>370</v>
      </c>
      <c r="E40" s="30" t="s">
        <v>454</v>
      </c>
      <c r="F40" s="28" t="s">
        <v>455</v>
      </c>
      <c r="G40" s="35" t="s">
        <v>189</v>
      </c>
      <c r="H40" s="34">
        <v>63.27</v>
      </c>
      <c r="I40" s="34">
        <v>72.2</v>
      </c>
      <c r="J40" s="10" t="s">
        <v>48</v>
      </c>
      <c r="K40" s="34">
        <v>68.63</v>
      </c>
      <c r="L40" s="28" t="s">
        <v>43</v>
      </c>
      <c r="M40" s="28" t="s">
        <v>16</v>
      </c>
      <c r="N40" s="28" t="s">
        <v>16</v>
      </c>
      <c r="O40" s="11" t="s">
        <v>350</v>
      </c>
      <c r="Q40" s="11" t="s">
        <v>381</v>
      </c>
      <c r="R40" s="27" t="s">
        <v>382</v>
      </c>
      <c r="S40" s="11" t="s">
        <v>383</v>
      </c>
      <c r="T40" s="11" t="s">
        <v>470</v>
      </c>
      <c r="U40" s="11" t="s">
        <v>471</v>
      </c>
      <c r="V40" s="11" t="s">
        <v>447</v>
      </c>
      <c r="W40" s="11" t="s">
        <v>472</v>
      </c>
      <c r="X40" s="11" t="s">
        <v>473</v>
      </c>
      <c r="Y40" s="11"/>
      <c r="Z40" s="11" t="s">
        <v>474</v>
      </c>
      <c r="AA40" s="11" t="s">
        <v>427</v>
      </c>
      <c r="AB40" s="11" t="s">
        <v>428</v>
      </c>
      <c r="AC40" s="11" t="s">
        <v>428</v>
      </c>
      <c r="AD40" s="11"/>
    </row>
    <row r="41" spans="1:30" ht="30" customHeight="1">
      <c r="A41" s="5" t="s">
        <v>332</v>
      </c>
      <c r="B41" s="11" t="s">
        <v>371</v>
      </c>
      <c r="C41" s="27" t="s">
        <v>372</v>
      </c>
      <c r="D41" s="27" t="s">
        <v>373</v>
      </c>
      <c r="E41" s="31" t="s">
        <v>456</v>
      </c>
      <c r="F41" s="27" t="s">
        <v>457</v>
      </c>
      <c r="G41" s="11" t="s">
        <v>189</v>
      </c>
      <c r="H41" s="33">
        <v>75.33</v>
      </c>
      <c r="I41" s="33">
        <v>77.8</v>
      </c>
      <c r="J41" s="10" t="s">
        <v>48</v>
      </c>
      <c r="K41" s="34">
        <v>76.81</v>
      </c>
      <c r="L41" s="11" t="s">
        <v>42</v>
      </c>
      <c r="M41" s="11" t="s">
        <v>16</v>
      </c>
      <c r="N41" s="11" t="s">
        <v>16</v>
      </c>
      <c r="O41" s="11"/>
      <c r="Q41" s="11" t="s">
        <v>381</v>
      </c>
      <c r="R41" s="27" t="s">
        <v>382</v>
      </c>
      <c r="S41" s="11" t="s">
        <v>383</v>
      </c>
      <c r="T41" s="11" t="s">
        <v>475</v>
      </c>
      <c r="U41" s="11" t="s">
        <v>476</v>
      </c>
      <c r="V41" s="11" t="s">
        <v>477</v>
      </c>
      <c r="W41" s="11" t="s">
        <v>478</v>
      </c>
      <c r="X41" s="11" t="s">
        <v>479</v>
      </c>
      <c r="Y41" s="11"/>
      <c r="Z41" s="11" t="s">
        <v>480</v>
      </c>
      <c r="AA41" s="11" t="s">
        <v>439</v>
      </c>
      <c r="AB41" s="11" t="s">
        <v>428</v>
      </c>
      <c r="AC41" s="11" t="s">
        <v>428</v>
      </c>
      <c r="AD41" s="11"/>
    </row>
    <row r="42" spans="1:30" ht="30" customHeight="1">
      <c r="A42" s="5" t="s">
        <v>333</v>
      </c>
      <c r="B42" s="11" t="s">
        <v>371</v>
      </c>
      <c r="C42" s="27" t="s">
        <v>372</v>
      </c>
      <c r="D42" s="27" t="s">
        <v>373</v>
      </c>
      <c r="E42" s="31" t="s">
        <v>458</v>
      </c>
      <c r="F42" s="27" t="s">
        <v>459</v>
      </c>
      <c r="G42" s="11" t="s">
        <v>189</v>
      </c>
      <c r="H42" s="33">
        <v>72.33</v>
      </c>
      <c r="I42" s="33">
        <v>74.7</v>
      </c>
      <c r="J42" s="10" t="s">
        <v>48</v>
      </c>
      <c r="K42" s="34">
        <v>73.75</v>
      </c>
      <c r="L42" s="11" t="s">
        <v>43</v>
      </c>
      <c r="M42" s="11" t="s">
        <v>16</v>
      </c>
      <c r="N42" s="11" t="s">
        <v>16</v>
      </c>
      <c r="O42" s="11"/>
      <c r="Q42" s="11" t="s">
        <v>384</v>
      </c>
      <c r="R42" s="27" t="s">
        <v>385</v>
      </c>
      <c r="S42" s="27" t="s">
        <v>386</v>
      </c>
      <c r="T42" s="11" t="s">
        <v>481</v>
      </c>
      <c r="U42" s="27" t="s">
        <v>482</v>
      </c>
      <c r="V42" s="11" t="s">
        <v>483</v>
      </c>
      <c r="W42" s="36">
        <v>67.13</v>
      </c>
      <c r="X42" s="37">
        <v>77.4</v>
      </c>
      <c r="Y42" s="11"/>
      <c r="Z42" s="37">
        <v>73.29</v>
      </c>
      <c r="AA42" s="32">
        <v>1</v>
      </c>
      <c r="AB42" s="11" t="s">
        <v>428</v>
      </c>
      <c r="AC42" s="11" t="s">
        <v>428</v>
      </c>
      <c r="AD42" s="11"/>
    </row>
    <row r="43" spans="1:30" ht="30" customHeight="1">
      <c r="A43" s="5" t="s">
        <v>334</v>
      </c>
      <c r="B43" s="27" t="s">
        <v>374</v>
      </c>
      <c r="C43" s="27" t="s">
        <v>375</v>
      </c>
      <c r="D43" s="27" t="s">
        <v>376</v>
      </c>
      <c r="E43" s="11" t="s">
        <v>460</v>
      </c>
      <c r="F43" s="11" t="s">
        <v>461</v>
      </c>
      <c r="G43" s="11" t="s">
        <v>462</v>
      </c>
      <c r="H43" s="33">
        <v>65.2</v>
      </c>
      <c r="I43" s="33">
        <v>79.6</v>
      </c>
      <c r="J43" s="10" t="s">
        <v>48</v>
      </c>
      <c r="K43" s="33" t="s">
        <v>463</v>
      </c>
      <c r="L43" s="11" t="s">
        <v>42</v>
      </c>
      <c r="M43" s="11" t="s">
        <v>16</v>
      </c>
      <c r="N43" s="11" t="s">
        <v>16</v>
      </c>
      <c r="O43" s="11"/>
      <c r="Q43" s="11" t="s">
        <v>387</v>
      </c>
      <c r="R43" s="27" t="s">
        <v>385</v>
      </c>
      <c r="S43" s="27" t="s">
        <v>388</v>
      </c>
      <c r="T43" s="11" t="s">
        <v>484</v>
      </c>
      <c r="U43" s="27" t="s">
        <v>485</v>
      </c>
      <c r="V43" s="11" t="s">
        <v>447</v>
      </c>
      <c r="W43" s="36">
        <v>73.67</v>
      </c>
      <c r="X43" s="37">
        <v>75.6</v>
      </c>
      <c r="Y43" s="37"/>
      <c r="Z43" s="37">
        <v>74.83</v>
      </c>
      <c r="AA43" s="32">
        <v>1</v>
      </c>
      <c r="AB43" s="11" t="s">
        <v>428</v>
      </c>
      <c r="AC43" s="11" t="s">
        <v>428</v>
      </c>
      <c r="AD43" s="11"/>
    </row>
    <row r="44" spans="1:30" ht="30" customHeight="1">
      <c r="A44" s="5" t="s">
        <v>335</v>
      </c>
      <c r="B44" s="27" t="s">
        <v>374</v>
      </c>
      <c r="C44" s="27" t="s">
        <v>377</v>
      </c>
      <c r="D44" s="27" t="s">
        <v>376</v>
      </c>
      <c r="E44" s="11" t="s">
        <v>464</v>
      </c>
      <c r="F44" s="11" t="s">
        <v>465</v>
      </c>
      <c r="G44" s="11" t="s">
        <v>189</v>
      </c>
      <c r="H44" s="33" t="s">
        <v>466</v>
      </c>
      <c r="I44" s="33">
        <v>73.4</v>
      </c>
      <c r="J44" s="10" t="s">
        <v>48</v>
      </c>
      <c r="K44" s="33" t="s">
        <v>467</v>
      </c>
      <c r="L44" s="11" t="s">
        <v>42</v>
      </c>
      <c r="M44" s="11" t="s">
        <v>16</v>
      </c>
      <c r="N44" s="11" t="s">
        <v>16</v>
      </c>
      <c r="O44" s="11"/>
      <c r="Q44" s="11" t="s">
        <v>389</v>
      </c>
      <c r="R44" s="27" t="s">
        <v>390</v>
      </c>
      <c r="S44" s="27" t="s">
        <v>391</v>
      </c>
      <c r="T44" s="11" t="s">
        <v>486</v>
      </c>
      <c r="U44" s="27" t="s">
        <v>487</v>
      </c>
      <c r="V44" s="11" t="s">
        <v>488</v>
      </c>
      <c r="W44" s="36">
        <v>68.67</v>
      </c>
      <c r="X44" s="37">
        <v>75.4</v>
      </c>
      <c r="Y44" s="37"/>
      <c r="Z44" s="37">
        <v>72.71</v>
      </c>
      <c r="AA44" s="32">
        <v>1</v>
      </c>
      <c r="AB44" s="11" t="s">
        <v>120</v>
      </c>
      <c r="AC44" s="11" t="s">
        <v>120</v>
      </c>
      <c r="AD44" s="11"/>
    </row>
    <row r="45" spans="1:30" ht="30" customHeight="1">
      <c r="A45" s="5" t="s">
        <v>336</v>
      </c>
      <c r="B45" s="11" t="s">
        <v>378</v>
      </c>
      <c r="C45" s="11" t="s">
        <v>379</v>
      </c>
      <c r="D45" s="11" t="s">
        <v>380</v>
      </c>
      <c r="E45" s="11" t="s">
        <v>468</v>
      </c>
      <c r="F45" s="11" t="s">
        <v>469</v>
      </c>
      <c r="G45" s="11" t="s">
        <v>189</v>
      </c>
      <c r="H45" s="33">
        <v>70.87</v>
      </c>
      <c r="I45" s="33">
        <v>73.6</v>
      </c>
      <c r="J45" s="10" t="s">
        <v>48</v>
      </c>
      <c r="K45" s="33">
        <v>72.51</v>
      </c>
      <c r="L45" s="11" t="s">
        <v>42</v>
      </c>
      <c r="M45" s="11" t="s">
        <v>16</v>
      </c>
      <c r="N45" s="11" t="s">
        <v>16</v>
      </c>
      <c r="O45" s="11"/>
      <c r="Q45" s="11" t="s">
        <v>392</v>
      </c>
      <c r="R45" s="27" t="s">
        <v>393</v>
      </c>
      <c r="S45" s="27" t="s">
        <v>394</v>
      </c>
      <c r="T45" s="27" t="s">
        <v>489</v>
      </c>
      <c r="U45" s="27" t="s">
        <v>490</v>
      </c>
      <c r="V45" s="31" t="s">
        <v>491</v>
      </c>
      <c r="W45" s="11" t="s">
        <v>492</v>
      </c>
      <c r="X45" s="11" t="s">
        <v>493</v>
      </c>
      <c r="Y45" s="11"/>
      <c r="Z45" s="11" t="s">
        <v>494</v>
      </c>
      <c r="AA45" s="11" t="s">
        <v>427</v>
      </c>
      <c r="AB45" s="11" t="s">
        <v>428</v>
      </c>
      <c r="AC45" s="11" t="s">
        <v>428</v>
      </c>
      <c r="AD45" s="11"/>
    </row>
    <row r="46" spans="1:30" ht="30" customHeight="1">
      <c r="A46" s="5" t="s">
        <v>337</v>
      </c>
      <c r="B46" s="11" t="s">
        <v>381</v>
      </c>
      <c r="C46" s="27" t="s">
        <v>382</v>
      </c>
      <c r="D46" s="11" t="s">
        <v>383</v>
      </c>
      <c r="E46" s="11" t="s">
        <v>470</v>
      </c>
      <c r="F46" s="11" t="s">
        <v>471</v>
      </c>
      <c r="G46" s="11" t="s">
        <v>189</v>
      </c>
      <c r="H46" s="11" t="s">
        <v>472</v>
      </c>
      <c r="I46" s="11" t="s">
        <v>473</v>
      </c>
      <c r="J46" s="10" t="s">
        <v>48</v>
      </c>
      <c r="K46" s="11" t="s">
        <v>474</v>
      </c>
      <c r="L46" s="11" t="s">
        <v>42</v>
      </c>
      <c r="M46" s="11" t="s">
        <v>16</v>
      </c>
      <c r="N46" s="11" t="s">
        <v>16</v>
      </c>
      <c r="O46" s="11"/>
      <c r="Q46" s="11" t="s">
        <v>392</v>
      </c>
      <c r="R46" s="27" t="s">
        <v>393</v>
      </c>
      <c r="S46" s="27" t="s">
        <v>394</v>
      </c>
      <c r="T46" s="27" t="s">
        <v>495</v>
      </c>
      <c r="U46" s="27" t="s">
        <v>496</v>
      </c>
      <c r="V46" s="31" t="s">
        <v>497</v>
      </c>
      <c r="W46" s="11" t="s">
        <v>498</v>
      </c>
      <c r="X46" s="11" t="s">
        <v>499</v>
      </c>
      <c r="Y46" s="11"/>
      <c r="Z46" s="11" t="s">
        <v>500</v>
      </c>
      <c r="AA46" s="11" t="s">
        <v>439</v>
      </c>
      <c r="AB46" s="11" t="s">
        <v>428</v>
      </c>
      <c r="AC46" s="11" t="s">
        <v>428</v>
      </c>
      <c r="AD46" s="11"/>
    </row>
    <row r="47" spans="1:30" ht="30" customHeight="1">
      <c r="A47" s="5" t="s">
        <v>338</v>
      </c>
      <c r="B47" s="11" t="s">
        <v>381</v>
      </c>
      <c r="C47" s="27" t="s">
        <v>382</v>
      </c>
      <c r="D47" s="11" t="s">
        <v>383</v>
      </c>
      <c r="E47" s="11" t="s">
        <v>475</v>
      </c>
      <c r="F47" s="11" t="s">
        <v>476</v>
      </c>
      <c r="G47" s="11" t="s">
        <v>477</v>
      </c>
      <c r="H47" s="11" t="s">
        <v>478</v>
      </c>
      <c r="I47" s="11" t="s">
        <v>479</v>
      </c>
      <c r="J47" s="10" t="s">
        <v>48</v>
      </c>
      <c r="K47" s="11" t="s">
        <v>480</v>
      </c>
      <c r="L47" s="11" t="s">
        <v>43</v>
      </c>
      <c r="M47" s="11" t="s">
        <v>16</v>
      </c>
      <c r="N47" s="11" t="s">
        <v>16</v>
      </c>
      <c r="O47" s="11"/>
      <c r="Q47" s="11" t="s">
        <v>392</v>
      </c>
      <c r="R47" s="27" t="s">
        <v>393</v>
      </c>
      <c r="S47" s="27" t="s">
        <v>395</v>
      </c>
      <c r="T47" s="27" t="s">
        <v>501</v>
      </c>
      <c r="U47" s="27" t="s">
        <v>502</v>
      </c>
      <c r="V47" s="31" t="s">
        <v>503</v>
      </c>
      <c r="W47" s="11" t="s">
        <v>504</v>
      </c>
      <c r="X47" s="11" t="s">
        <v>505</v>
      </c>
      <c r="Y47" s="11"/>
      <c r="Z47" s="11" t="s">
        <v>506</v>
      </c>
      <c r="AA47" s="11" t="s">
        <v>507</v>
      </c>
      <c r="AB47" s="11" t="s">
        <v>508</v>
      </c>
      <c r="AC47" s="11" t="s">
        <v>508</v>
      </c>
      <c r="AD47" s="11"/>
    </row>
    <row r="48" spans="1:30" ht="30" customHeight="1">
      <c r="A48" s="5" t="s">
        <v>339</v>
      </c>
      <c r="B48" s="11" t="s">
        <v>384</v>
      </c>
      <c r="C48" s="27" t="s">
        <v>385</v>
      </c>
      <c r="D48" s="27" t="s">
        <v>386</v>
      </c>
      <c r="E48" s="11" t="s">
        <v>481</v>
      </c>
      <c r="F48" s="27" t="s">
        <v>482</v>
      </c>
      <c r="G48" s="11" t="s">
        <v>483</v>
      </c>
      <c r="H48" s="36">
        <v>67.13</v>
      </c>
      <c r="I48" s="37">
        <v>77.4</v>
      </c>
      <c r="J48" s="10" t="s">
        <v>48</v>
      </c>
      <c r="K48" s="37">
        <v>73.29</v>
      </c>
      <c r="L48" s="32">
        <v>1</v>
      </c>
      <c r="M48" s="11" t="s">
        <v>16</v>
      </c>
      <c r="N48" s="11" t="s">
        <v>16</v>
      </c>
      <c r="O48" s="11"/>
      <c r="Q48" s="11" t="s">
        <v>392</v>
      </c>
      <c r="R48" s="27" t="s">
        <v>393</v>
      </c>
      <c r="S48" s="27" t="s">
        <v>395</v>
      </c>
      <c r="T48" s="27" t="s">
        <v>509</v>
      </c>
      <c r="U48" s="27" t="s">
        <v>510</v>
      </c>
      <c r="V48" s="31" t="s">
        <v>511</v>
      </c>
      <c r="W48" s="11" t="s">
        <v>512</v>
      </c>
      <c r="X48" s="11" t="s">
        <v>513</v>
      </c>
      <c r="Y48" s="11"/>
      <c r="Z48" s="11" t="s">
        <v>514</v>
      </c>
      <c r="AA48" s="11" t="s">
        <v>515</v>
      </c>
      <c r="AB48" s="11" t="s">
        <v>508</v>
      </c>
      <c r="AC48" s="11" t="s">
        <v>508</v>
      </c>
      <c r="AD48" s="11"/>
    </row>
    <row r="49" spans="1:30" ht="30" customHeight="1">
      <c r="A49" s="5" t="s">
        <v>340</v>
      </c>
      <c r="B49" s="11" t="s">
        <v>387</v>
      </c>
      <c r="C49" s="27" t="s">
        <v>385</v>
      </c>
      <c r="D49" s="27" t="s">
        <v>388</v>
      </c>
      <c r="E49" s="11" t="s">
        <v>484</v>
      </c>
      <c r="F49" s="27" t="s">
        <v>485</v>
      </c>
      <c r="G49" s="11" t="s">
        <v>189</v>
      </c>
      <c r="H49" s="36">
        <v>73.67</v>
      </c>
      <c r="I49" s="37">
        <v>75.6</v>
      </c>
      <c r="J49" s="10" t="s">
        <v>48</v>
      </c>
      <c r="K49" s="37">
        <v>74.83</v>
      </c>
      <c r="L49" s="32">
        <v>1</v>
      </c>
      <c r="M49" s="11" t="s">
        <v>16</v>
      </c>
      <c r="N49" s="11" t="s">
        <v>16</v>
      </c>
      <c r="O49" s="11"/>
      <c r="Q49" s="11" t="s">
        <v>392</v>
      </c>
      <c r="R49" s="27" t="s">
        <v>393</v>
      </c>
      <c r="S49" s="27" t="s">
        <v>396</v>
      </c>
      <c r="T49" s="27" t="s">
        <v>516</v>
      </c>
      <c r="U49" s="27" t="s">
        <v>517</v>
      </c>
      <c r="V49" s="31" t="s">
        <v>518</v>
      </c>
      <c r="W49" s="11" t="s">
        <v>519</v>
      </c>
      <c r="X49" s="11" t="s">
        <v>520</v>
      </c>
      <c r="Y49" s="11"/>
      <c r="Z49" s="11" t="s">
        <v>521</v>
      </c>
      <c r="AA49" s="11" t="s">
        <v>507</v>
      </c>
      <c r="AB49" s="11" t="s">
        <v>508</v>
      </c>
      <c r="AC49" s="11" t="s">
        <v>508</v>
      </c>
      <c r="AD49" s="11"/>
    </row>
    <row r="50" spans="1:30" ht="30" customHeight="1">
      <c r="A50" s="5" t="s">
        <v>341</v>
      </c>
      <c r="B50" s="11" t="s">
        <v>389</v>
      </c>
      <c r="C50" s="27" t="s">
        <v>390</v>
      </c>
      <c r="D50" s="27" t="s">
        <v>391</v>
      </c>
      <c r="E50" s="11" t="s">
        <v>486</v>
      </c>
      <c r="F50" s="27" t="s">
        <v>487</v>
      </c>
      <c r="G50" s="11" t="s">
        <v>488</v>
      </c>
      <c r="H50" s="36">
        <v>68.67</v>
      </c>
      <c r="I50" s="37">
        <v>75.4</v>
      </c>
      <c r="J50" s="10" t="s">
        <v>48</v>
      </c>
      <c r="K50" s="37">
        <v>72.71</v>
      </c>
      <c r="L50" s="32">
        <v>1</v>
      </c>
      <c r="M50" s="11" t="s">
        <v>120</v>
      </c>
      <c r="N50" s="11" t="s">
        <v>120</v>
      </c>
      <c r="O50" s="11"/>
      <c r="Q50" s="11" t="s">
        <v>397</v>
      </c>
      <c r="R50" s="27" t="s">
        <v>398</v>
      </c>
      <c r="S50" s="27" t="s">
        <v>399</v>
      </c>
      <c r="T50" s="27" t="s">
        <v>522</v>
      </c>
      <c r="U50" s="27" t="s">
        <v>523</v>
      </c>
      <c r="V50" s="11" t="s">
        <v>524</v>
      </c>
      <c r="W50" s="33">
        <v>75.67</v>
      </c>
      <c r="X50" s="33">
        <v>76.6</v>
      </c>
      <c r="Y50" s="33"/>
      <c r="Z50" s="34">
        <v>76.23</v>
      </c>
      <c r="AA50" s="11" t="s">
        <v>507</v>
      </c>
      <c r="AB50" s="11" t="s">
        <v>508</v>
      </c>
      <c r="AC50" s="11" t="s">
        <v>508</v>
      </c>
      <c r="AD50" s="11"/>
    </row>
    <row r="51" spans="1:30" ht="30" customHeight="1">
      <c r="A51" s="5" t="s">
        <v>342</v>
      </c>
      <c r="B51" s="11" t="s">
        <v>392</v>
      </c>
      <c r="C51" s="27" t="s">
        <v>393</v>
      </c>
      <c r="D51" s="27" t="s">
        <v>394</v>
      </c>
      <c r="E51" s="27" t="s">
        <v>489</v>
      </c>
      <c r="F51" s="27" t="s">
        <v>490</v>
      </c>
      <c r="G51" s="31" t="s">
        <v>491</v>
      </c>
      <c r="H51" s="11" t="s">
        <v>492</v>
      </c>
      <c r="I51" s="11" t="s">
        <v>493</v>
      </c>
      <c r="J51" s="10" t="s">
        <v>48</v>
      </c>
      <c r="K51" s="11" t="s">
        <v>494</v>
      </c>
      <c r="L51" s="11" t="s">
        <v>42</v>
      </c>
      <c r="M51" s="11" t="s">
        <v>16</v>
      </c>
      <c r="N51" s="11" t="s">
        <v>16</v>
      </c>
      <c r="O51" s="11"/>
      <c r="Q51" s="11" t="s">
        <v>397</v>
      </c>
      <c r="R51" s="27" t="s">
        <v>398</v>
      </c>
      <c r="S51" s="27" t="s">
        <v>399</v>
      </c>
      <c r="T51" s="27" t="s">
        <v>525</v>
      </c>
      <c r="U51" s="27" t="s">
        <v>526</v>
      </c>
      <c r="V51" s="11" t="s">
        <v>527</v>
      </c>
      <c r="W51" s="33">
        <v>73.33</v>
      </c>
      <c r="X51" s="33">
        <v>76.2</v>
      </c>
      <c r="Y51" s="33"/>
      <c r="Z51" s="34">
        <v>75.05</v>
      </c>
      <c r="AA51" s="11" t="s">
        <v>528</v>
      </c>
      <c r="AB51" s="11" t="s">
        <v>508</v>
      </c>
      <c r="AC51" s="11" t="s">
        <v>508</v>
      </c>
      <c r="AD51" s="11"/>
    </row>
    <row r="52" spans="1:30" ht="30" customHeight="1">
      <c r="A52" s="5" t="s">
        <v>343</v>
      </c>
      <c r="B52" s="11" t="s">
        <v>392</v>
      </c>
      <c r="C52" s="27" t="s">
        <v>393</v>
      </c>
      <c r="D52" s="27" t="s">
        <v>394</v>
      </c>
      <c r="E52" s="27" t="s">
        <v>495</v>
      </c>
      <c r="F52" s="27" t="s">
        <v>496</v>
      </c>
      <c r="G52" s="31" t="s">
        <v>497</v>
      </c>
      <c r="H52" s="11" t="s">
        <v>498</v>
      </c>
      <c r="I52" s="11" t="s">
        <v>499</v>
      </c>
      <c r="J52" s="10" t="s">
        <v>48</v>
      </c>
      <c r="K52" s="11" t="s">
        <v>500</v>
      </c>
      <c r="L52" s="11" t="s">
        <v>43</v>
      </c>
      <c r="M52" s="11" t="s">
        <v>16</v>
      </c>
      <c r="N52" s="11" t="s">
        <v>16</v>
      </c>
      <c r="O52" s="11"/>
      <c r="Q52" s="11" t="s">
        <v>397</v>
      </c>
      <c r="R52" s="27" t="s">
        <v>398</v>
      </c>
      <c r="S52" s="27" t="s">
        <v>399</v>
      </c>
      <c r="T52" s="27" t="s">
        <v>529</v>
      </c>
      <c r="U52" s="27" t="s">
        <v>530</v>
      </c>
      <c r="V52" s="11" t="s">
        <v>531</v>
      </c>
      <c r="W52" s="33">
        <v>72.67</v>
      </c>
      <c r="X52" s="33">
        <v>76.1</v>
      </c>
      <c r="Y52" s="33"/>
      <c r="Z52" s="34">
        <v>74.73</v>
      </c>
      <c r="AA52" s="11" t="s">
        <v>532</v>
      </c>
      <c r="AB52" s="11" t="s">
        <v>508</v>
      </c>
      <c r="AC52" s="11" t="s">
        <v>508</v>
      </c>
      <c r="AD52" s="11" t="s">
        <v>624</v>
      </c>
    </row>
    <row r="53" spans="1:30" ht="30" customHeight="1">
      <c r="A53" s="5" t="s">
        <v>344</v>
      </c>
      <c r="B53" s="11" t="s">
        <v>392</v>
      </c>
      <c r="C53" s="27" t="s">
        <v>393</v>
      </c>
      <c r="D53" s="27" t="s">
        <v>395</v>
      </c>
      <c r="E53" s="27" t="s">
        <v>501</v>
      </c>
      <c r="F53" s="27" t="s">
        <v>502</v>
      </c>
      <c r="G53" s="31" t="s">
        <v>503</v>
      </c>
      <c r="H53" s="11" t="s">
        <v>504</v>
      </c>
      <c r="I53" s="11" t="s">
        <v>505</v>
      </c>
      <c r="J53" s="10" t="s">
        <v>48</v>
      </c>
      <c r="K53" s="11" t="s">
        <v>506</v>
      </c>
      <c r="L53" s="11" t="s">
        <v>42</v>
      </c>
      <c r="M53" s="11" t="s">
        <v>16</v>
      </c>
      <c r="N53" s="11" t="s">
        <v>16</v>
      </c>
      <c r="O53" s="11"/>
      <c r="Q53" s="11" t="s">
        <v>397</v>
      </c>
      <c r="R53" s="27" t="s">
        <v>400</v>
      </c>
      <c r="S53" s="31" t="s">
        <v>401</v>
      </c>
      <c r="T53" s="31" t="s">
        <v>533</v>
      </c>
      <c r="U53" s="27" t="s">
        <v>534</v>
      </c>
      <c r="V53" s="11" t="s">
        <v>535</v>
      </c>
      <c r="W53" s="33">
        <v>75.67</v>
      </c>
      <c r="X53" s="33">
        <v>79.8</v>
      </c>
      <c r="Y53" s="33"/>
      <c r="Z53" s="34">
        <v>78.15</v>
      </c>
      <c r="AA53" s="11" t="s">
        <v>507</v>
      </c>
      <c r="AB53" s="11" t="s">
        <v>508</v>
      </c>
      <c r="AC53" s="11" t="s">
        <v>508</v>
      </c>
      <c r="AD53" s="11"/>
    </row>
    <row r="54" spans="1:30" ht="30" customHeight="1">
      <c r="A54" s="5" t="s">
        <v>345</v>
      </c>
      <c r="B54" s="11" t="s">
        <v>392</v>
      </c>
      <c r="C54" s="27" t="s">
        <v>393</v>
      </c>
      <c r="D54" s="27" t="s">
        <v>395</v>
      </c>
      <c r="E54" s="27" t="s">
        <v>509</v>
      </c>
      <c r="F54" s="27" t="s">
        <v>510</v>
      </c>
      <c r="G54" s="31" t="s">
        <v>511</v>
      </c>
      <c r="H54" s="11" t="s">
        <v>512</v>
      </c>
      <c r="I54" s="11" t="s">
        <v>513</v>
      </c>
      <c r="J54" s="10" t="s">
        <v>48</v>
      </c>
      <c r="K54" s="11" t="s">
        <v>514</v>
      </c>
      <c r="L54" s="11" t="s">
        <v>43</v>
      </c>
      <c r="M54" s="11" t="s">
        <v>16</v>
      </c>
      <c r="N54" s="11" t="s">
        <v>16</v>
      </c>
      <c r="O54" s="11"/>
      <c r="Q54" s="11" t="s">
        <v>402</v>
      </c>
      <c r="R54" s="27" t="s">
        <v>403</v>
      </c>
      <c r="S54" s="27" t="s">
        <v>404</v>
      </c>
      <c r="T54" s="11" t="s">
        <v>536</v>
      </c>
      <c r="U54" s="11" t="s">
        <v>537</v>
      </c>
      <c r="V54" s="11" t="s">
        <v>538</v>
      </c>
      <c r="W54" s="36">
        <v>62.47</v>
      </c>
      <c r="X54" s="33" t="s">
        <v>539</v>
      </c>
      <c r="Y54" s="11"/>
      <c r="Z54" s="37">
        <v>72.02799999999999</v>
      </c>
      <c r="AA54" s="11" t="s">
        <v>507</v>
      </c>
      <c r="AB54" s="11" t="s">
        <v>508</v>
      </c>
      <c r="AC54" s="11" t="s">
        <v>508</v>
      </c>
      <c r="AD54" s="11"/>
    </row>
    <row r="55" spans="1:30" ht="30" customHeight="1">
      <c r="A55" s="5" t="s">
        <v>346</v>
      </c>
      <c r="B55" s="11" t="s">
        <v>392</v>
      </c>
      <c r="C55" s="27" t="s">
        <v>393</v>
      </c>
      <c r="D55" s="27" t="s">
        <v>396</v>
      </c>
      <c r="E55" s="27" t="s">
        <v>516</v>
      </c>
      <c r="F55" s="27" t="s">
        <v>517</v>
      </c>
      <c r="G55" s="31" t="s">
        <v>518</v>
      </c>
      <c r="H55" s="11" t="s">
        <v>519</v>
      </c>
      <c r="I55" s="11" t="s">
        <v>110</v>
      </c>
      <c r="J55" s="10" t="s">
        <v>48</v>
      </c>
      <c r="K55" s="11" t="s">
        <v>521</v>
      </c>
      <c r="L55" s="11" t="s">
        <v>42</v>
      </c>
      <c r="M55" s="11" t="s">
        <v>16</v>
      </c>
      <c r="N55" s="11" t="s">
        <v>16</v>
      </c>
      <c r="O55" s="11"/>
      <c r="Q55" s="11" t="s">
        <v>402</v>
      </c>
      <c r="R55" s="27" t="s">
        <v>403</v>
      </c>
      <c r="S55" s="27" t="s">
        <v>405</v>
      </c>
      <c r="T55" s="11" t="s">
        <v>540</v>
      </c>
      <c r="U55" s="11" t="s">
        <v>541</v>
      </c>
      <c r="V55" s="11" t="s">
        <v>535</v>
      </c>
      <c r="W55" s="36">
        <v>74.67</v>
      </c>
      <c r="X55" s="33" t="s">
        <v>542</v>
      </c>
      <c r="Y55" s="11"/>
      <c r="Z55" s="11" t="s">
        <v>543</v>
      </c>
      <c r="AA55" s="11" t="s">
        <v>507</v>
      </c>
      <c r="AB55" s="11" t="s">
        <v>508</v>
      </c>
      <c r="AC55" s="11" t="s">
        <v>508</v>
      </c>
      <c r="AD55" s="11"/>
    </row>
    <row r="56" spans="1:30" ht="30" customHeight="1">
      <c r="A56" s="5" t="s">
        <v>347</v>
      </c>
      <c r="B56" s="11" t="s">
        <v>397</v>
      </c>
      <c r="C56" s="27" t="s">
        <v>398</v>
      </c>
      <c r="D56" s="27" t="s">
        <v>399</v>
      </c>
      <c r="E56" s="27" t="s">
        <v>522</v>
      </c>
      <c r="F56" s="27" t="s">
        <v>523</v>
      </c>
      <c r="G56" s="11" t="s">
        <v>524</v>
      </c>
      <c r="H56" s="33">
        <v>75.67</v>
      </c>
      <c r="I56" s="33">
        <v>76.6</v>
      </c>
      <c r="J56" s="10" t="s">
        <v>48</v>
      </c>
      <c r="K56" s="34">
        <v>76.23</v>
      </c>
      <c r="L56" s="11" t="s">
        <v>42</v>
      </c>
      <c r="M56" s="11" t="s">
        <v>16</v>
      </c>
      <c r="N56" s="11" t="s">
        <v>16</v>
      </c>
      <c r="O56" s="11"/>
      <c r="Q56" s="11" t="s">
        <v>406</v>
      </c>
      <c r="R56" s="27" t="s">
        <v>407</v>
      </c>
      <c r="S56" s="27" t="s">
        <v>408</v>
      </c>
      <c r="T56" s="11" t="s">
        <v>544</v>
      </c>
      <c r="U56" s="27" t="s">
        <v>545</v>
      </c>
      <c r="V56" s="11" t="s">
        <v>535</v>
      </c>
      <c r="W56" s="36">
        <v>68.07</v>
      </c>
      <c r="X56" s="33">
        <v>75.9</v>
      </c>
      <c r="Y56" s="11"/>
      <c r="Z56" s="37">
        <v>72.77</v>
      </c>
      <c r="AA56" s="11" t="s">
        <v>507</v>
      </c>
      <c r="AB56" s="11" t="s">
        <v>508</v>
      </c>
      <c r="AC56" s="11" t="s">
        <v>508</v>
      </c>
      <c r="AD56" s="11"/>
    </row>
    <row r="57" spans="1:30" ht="30" customHeight="1">
      <c r="A57" s="5" t="s">
        <v>348</v>
      </c>
      <c r="B57" s="11" t="s">
        <v>397</v>
      </c>
      <c r="C57" s="27" t="s">
        <v>398</v>
      </c>
      <c r="D57" s="27" t="s">
        <v>399</v>
      </c>
      <c r="E57" s="27" t="s">
        <v>525</v>
      </c>
      <c r="F57" s="27" t="s">
        <v>526</v>
      </c>
      <c r="G57" s="11" t="s">
        <v>527</v>
      </c>
      <c r="H57" s="33">
        <v>73.33</v>
      </c>
      <c r="I57" s="33">
        <v>76.2</v>
      </c>
      <c r="J57" s="10" t="s">
        <v>48</v>
      </c>
      <c r="K57" s="34">
        <v>75.05</v>
      </c>
      <c r="L57" s="11" t="s">
        <v>101</v>
      </c>
      <c r="M57" s="11" t="s">
        <v>16</v>
      </c>
      <c r="N57" s="11" t="s">
        <v>16</v>
      </c>
      <c r="O57" s="11"/>
      <c r="Q57" s="11" t="s">
        <v>409</v>
      </c>
      <c r="R57" s="27" t="s">
        <v>410</v>
      </c>
      <c r="S57" s="27" t="s">
        <v>411</v>
      </c>
      <c r="T57" s="11" t="s">
        <v>546</v>
      </c>
      <c r="U57" s="27" t="s">
        <v>547</v>
      </c>
      <c r="V57" s="11" t="s">
        <v>548</v>
      </c>
      <c r="W57" s="36">
        <v>64</v>
      </c>
      <c r="X57" s="33" t="s">
        <v>549</v>
      </c>
      <c r="Y57" s="11"/>
      <c r="Z57" s="37">
        <f>W57*0.4+X57*0.6</f>
        <v>75.04</v>
      </c>
      <c r="AA57" s="11" t="s">
        <v>507</v>
      </c>
      <c r="AB57" s="11" t="s">
        <v>508</v>
      </c>
      <c r="AC57" s="11" t="s">
        <v>508</v>
      </c>
      <c r="AD57" s="11"/>
    </row>
    <row r="58" spans="1:30" ht="30" customHeight="1">
      <c r="A58" s="5" t="s">
        <v>349</v>
      </c>
      <c r="B58" s="11" t="s">
        <v>397</v>
      </c>
      <c r="C58" s="27" t="s">
        <v>398</v>
      </c>
      <c r="D58" s="27" t="s">
        <v>399</v>
      </c>
      <c r="E58" s="27" t="s">
        <v>529</v>
      </c>
      <c r="F58" s="27" t="s">
        <v>530</v>
      </c>
      <c r="G58" s="11" t="s">
        <v>531</v>
      </c>
      <c r="H58" s="33">
        <v>72.67</v>
      </c>
      <c r="I58" s="33">
        <v>76.1</v>
      </c>
      <c r="J58" s="10" t="s">
        <v>48</v>
      </c>
      <c r="K58" s="34">
        <v>74.73</v>
      </c>
      <c r="L58" s="11" t="s">
        <v>81</v>
      </c>
      <c r="M58" s="11" t="s">
        <v>16</v>
      </c>
      <c r="N58" s="11" t="s">
        <v>16</v>
      </c>
      <c r="O58" s="11" t="s">
        <v>624</v>
      </c>
      <c r="Q58" s="11" t="s">
        <v>409</v>
      </c>
      <c r="R58" s="27" t="s">
        <v>410</v>
      </c>
      <c r="S58" s="27" t="s">
        <v>411</v>
      </c>
      <c r="T58" s="11" t="s">
        <v>550</v>
      </c>
      <c r="U58" s="27" t="s">
        <v>551</v>
      </c>
      <c r="V58" s="11" t="s">
        <v>552</v>
      </c>
      <c r="W58" s="36">
        <v>66.13</v>
      </c>
      <c r="X58" s="33" t="s">
        <v>553</v>
      </c>
      <c r="Y58" s="11"/>
      <c r="Z58" s="37">
        <f>W58*0.4+X58*0.6</f>
        <v>72.532</v>
      </c>
      <c r="AA58" s="11" t="s">
        <v>554</v>
      </c>
      <c r="AB58" s="11" t="s">
        <v>508</v>
      </c>
      <c r="AC58" s="11" t="s">
        <v>508</v>
      </c>
      <c r="AD58" s="11"/>
    </row>
    <row r="59" spans="1:30" ht="30" customHeight="1">
      <c r="A59" s="5" t="s">
        <v>586</v>
      </c>
      <c r="B59" s="11" t="s">
        <v>397</v>
      </c>
      <c r="C59" s="27" t="s">
        <v>400</v>
      </c>
      <c r="D59" s="31" t="s">
        <v>62</v>
      </c>
      <c r="E59" s="31" t="s">
        <v>533</v>
      </c>
      <c r="F59" s="27" t="s">
        <v>534</v>
      </c>
      <c r="G59" s="11" t="s">
        <v>189</v>
      </c>
      <c r="H59" s="33">
        <v>75.67</v>
      </c>
      <c r="I59" s="33">
        <v>79.8</v>
      </c>
      <c r="J59" s="10" t="s">
        <v>48</v>
      </c>
      <c r="K59" s="34">
        <v>78.15</v>
      </c>
      <c r="L59" s="11" t="s">
        <v>42</v>
      </c>
      <c r="M59" s="11" t="s">
        <v>16</v>
      </c>
      <c r="N59" s="11" t="s">
        <v>16</v>
      </c>
      <c r="O59" s="11"/>
      <c r="Q59" s="11" t="s">
        <v>409</v>
      </c>
      <c r="R59" s="27" t="s">
        <v>410</v>
      </c>
      <c r="S59" s="27" t="s">
        <v>411</v>
      </c>
      <c r="T59" s="11" t="s">
        <v>555</v>
      </c>
      <c r="U59" s="27" t="s">
        <v>556</v>
      </c>
      <c r="V59" s="11" t="s">
        <v>557</v>
      </c>
      <c r="W59" s="36">
        <v>66.93</v>
      </c>
      <c r="X59" s="33" t="s">
        <v>558</v>
      </c>
      <c r="Y59" s="11"/>
      <c r="Z59" s="37">
        <f>W59*0.4+X59*0.6</f>
        <v>72.37200000000001</v>
      </c>
      <c r="AA59" s="11" t="s">
        <v>17</v>
      </c>
      <c r="AB59" s="11" t="s">
        <v>508</v>
      </c>
      <c r="AC59" s="11" t="s">
        <v>508</v>
      </c>
      <c r="AD59" s="11"/>
    </row>
    <row r="60" spans="1:30" ht="30" customHeight="1">
      <c r="A60" s="5" t="s">
        <v>587</v>
      </c>
      <c r="B60" s="11" t="s">
        <v>402</v>
      </c>
      <c r="C60" s="27" t="s">
        <v>403</v>
      </c>
      <c r="D60" s="27" t="s">
        <v>404</v>
      </c>
      <c r="E60" s="11" t="s">
        <v>536</v>
      </c>
      <c r="F60" s="11" t="s">
        <v>537</v>
      </c>
      <c r="G60" s="11" t="s">
        <v>538</v>
      </c>
      <c r="H60" s="36">
        <v>62.47</v>
      </c>
      <c r="I60" s="33" t="s">
        <v>539</v>
      </c>
      <c r="J60" s="10" t="s">
        <v>48</v>
      </c>
      <c r="K60" s="37">
        <v>72.02799999999999</v>
      </c>
      <c r="L60" s="11" t="s">
        <v>42</v>
      </c>
      <c r="M60" s="11" t="s">
        <v>16</v>
      </c>
      <c r="N60" s="11" t="s">
        <v>16</v>
      </c>
      <c r="O60" s="11"/>
      <c r="Q60" s="11" t="s">
        <v>412</v>
      </c>
      <c r="R60" s="11" t="s">
        <v>412</v>
      </c>
      <c r="S60" s="11" t="s">
        <v>413</v>
      </c>
      <c r="T60" s="11" t="s">
        <v>559</v>
      </c>
      <c r="U60" s="11" t="s">
        <v>560</v>
      </c>
      <c r="V60" s="11" t="s">
        <v>561</v>
      </c>
      <c r="W60" s="33">
        <v>68</v>
      </c>
      <c r="X60" s="33"/>
      <c r="Y60" s="11" t="s">
        <v>562</v>
      </c>
      <c r="Z60" s="33">
        <v>80</v>
      </c>
      <c r="AA60" s="11" t="s">
        <v>507</v>
      </c>
      <c r="AB60" s="11" t="s">
        <v>508</v>
      </c>
      <c r="AC60" s="11" t="s">
        <v>508</v>
      </c>
      <c r="AD60" s="11"/>
    </row>
    <row r="61" spans="1:30" ht="30" customHeight="1">
      <c r="A61" s="5" t="s">
        <v>588</v>
      </c>
      <c r="B61" s="11" t="s">
        <v>402</v>
      </c>
      <c r="C61" s="27" t="s">
        <v>403</v>
      </c>
      <c r="D61" s="27" t="s">
        <v>405</v>
      </c>
      <c r="E61" s="11" t="s">
        <v>540</v>
      </c>
      <c r="F61" s="11" t="s">
        <v>541</v>
      </c>
      <c r="G61" s="11" t="s">
        <v>189</v>
      </c>
      <c r="H61" s="36">
        <v>74.67</v>
      </c>
      <c r="I61" s="33" t="s">
        <v>542</v>
      </c>
      <c r="J61" s="10" t="s">
        <v>48</v>
      </c>
      <c r="K61" s="11" t="s">
        <v>543</v>
      </c>
      <c r="L61" s="11" t="s">
        <v>42</v>
      </c>
      <c r="M61" s="11" t="s">
        <v>16</v>
      </c>
      <c r="N61" s="11" t="s">
        <v>16</v>
      </c>
      <c r="O61" s="11"/>
      <c r="Q61" s="11" t="s">
        <v>412</v>
      </c>
      <c r="R61" s="11" t="s">
        <v>412</v>
      </c>
      <c r="S61" s="11" t="s">
        <v>414</v>
      </c>
      <c r="T61" s="11" t="s">
        <v>563</v>
      </c>
      <c r="U61" s="11" t="s">
        <v>564</v>
      </c>
      <c r="V61" s="11" t="s">
        <v>535</v>
      </c>
      <c r="W61" s="33" t="s">
        <v>565</v>
      </c>
      <c r="X61" s="33"/>
      <c r="Y61" s="11">
        <v>82.72</v>
      </c>
      <c r="Z61" s="33" t="s">
        <v>566</v>
      </c>
      <c r="AA61" s="11" t="s">
        <v>507</v>
      </c>
      <c r="AB61" s="11" t="s">
        <v>508</v>
      </c>
      <c r="AC61" s="11" t="s">
        <v>508</v>
      </c>
      <c r="AD61" s="11"/>
    </row>
    <row r="62" spans="1:30" ht="30" customHeight="1">
      <c r="A62" s="5" t="s">
        <v>589</v>
      </c>
      <c r="B62" s="11" t="s">
        <v>406</v>
      </c>
      <c r="C62" s="27" t="s">
        <v>407</v>
      </c>
      <c r="D62" s="27" t="s">
        <v>408</v>
      </c>
      <c r="E62" s="11" t="s">
        <v>544</v>
      </c>
      <c r="F62" s="27" t="s">
        <v>545</v>
      </c>
      <c r="G62" s="11" t="s">
        <v>189</v>
      </c>
      <c r="H62" s="36">
        <v>68.07</v>
      </c>
      <c r="I62" s="33">
        <v>75.9</v>
      </c>
      <c r="J62" s="10" t="s">
        <v>48</v>
      </c>
      <c r="K62" s="37">
        <v>72.77</v>
      </c>
      <c r="L62" s="11" t="s">
        <v>42</v>
      </c>
      <c r="M62" s="11" t="s">
        <v>16</v>
      </c>
      <c r="N62" s="11" t="s">
        <v>16</v>
      </c>
      <c r="O62" s="11"/>
      <c r="Q62" s="32" t="s">
        <v>415</v>
      </c>
      <c r="R62" s="27" t="s">
        <v>415</v>
      </c>
      <c r="S62" s="27" t="s">
        <v>258</v>
      </c>
      <c r="T62" s="11" t="s">
        <v>567</v>
      </c>
      <c r="U62" s="38" t="s">
        <v>568</v>
      </c>
      <c r="V62" s="31" t="s">
        <v>569</v>
      </c>
      <c r="W62" s="39">
        <v>71.33</v>
      </c>
      <c r="X62" s="40" t="s">
        <v>570</v>
      </c>
      <c r="Y62" s="11"/>
      <c r="Z62" s="41">
        <v>73.052</v>
      </c>
      <c r="AA62" s="42" t="s">
        <v>119</v>
      </c>
      <c r="AB62" s="11" t="s">
        <v>508</v>
      </c>
      <c r="AC62" s="11" t="s">
        <v>508</v>
      </c>
      <c r="AD62" s="11"/>
    </row>
    <row r="63" spans="1:30" ht="30" customHeight="1">
      <c r="A63" s="5" t="s">
        <v>590</v>
      </c>
      <c r="B63" s="11" t="s">
        <v>409</v>
      </c>
      <c r="C63" s="27" t="s">
        <v>410</v>
      </c>
      <c r="D63" s="27" t="s">
        <v>411</v>
      </c>
      <c r="E63" s="11" t="s">
        <v>546</v>
      </c>
      <c r="F63" s="27" t="s">
        <v>547</v>
      </c>
      <c r="G63" s="11" t="s">
        <v>548</v>
      </c>
      <c r="H63" s="36">
        <v>64</v>
      </c>
      <c r="I63" s="33" t="s">
        <v>549</v>
      </c>
      <c r="J63" s="10" t="s">
        <v>48</v>
      </c>
      <c r="K63" s="37">
        <f>H63*0.4+I63*0.6</f>
        <v>75.04</v>
      </c>
      <c r="L63" s="11" t="s">
        <v>42</v>
      </c>
      <c r="M63" s="11" t="s">
        <v>16</v>
      </c>
      <c r="N63" s="11" t="s">
        <v>16</v>
      </c>
      <c r="O63" s="11"/>
      <c r="Q63" s="32" t="s">
        <v>415</v>
      </c>
      <c r="R63" s="27" t="s">
        <v>415</v>
      </c>
      <c r="S63" s="27" t="s">
        <v>416</v>
      </c>
      <c r="T63" s="43" t="s">
        <v>571</v>
      </c>
      <c r="U63" s="44" t="s">
        <v>572</v>
      </c>
      <c r="V63" s="31" t="s">
        <v>573</v>
      </c>
      <c r="W63" s="45">
        <v>61.33</v>
      </c>
      <c r="X63" s="46" t="s">
        <v>574</v>
      </c>
      <c r="Y63" s="11"/>
      <c r="Z63" s="47">
        <v>69.532</v>
      </c>
      <c r="AA63" s="48" t="s">
        <v>119</v>
      </c>
      <c r="AB63" s="11" t="s">
        <v>508</v>
      </c>
      <c r="AC63" s="11" t="s">
        <v>508</v>
      </c>
      <c r="AD63" s="11"/>
    </row>
    <row r="64" spans="1:30" ht="30" customHeight="1">
      <c r="A64" s="5" t="s">
        <v>591</v>
      </c>
      <c r="B64" s="11" t="s">
        <v>409</v>
      </c>
      <c r="C64" s="27" t="s">
        <v>410</v>
      </c>
      <c r="D64" s="27" t="s">
        <v>411</v>
      </c>
      <c r="E64" s="11" t="s">
        <v>550</v>
      </c>
      <c r="F64" s="27" t="s">
        <v>551</v>
      </c>
      <c r="G64" s="11" t="s">
        <v>552</v>
      </c>
      <c r="H64" s="36">
        <v>66.13</v>
      </c>
      <c r="I64" s="33" t="s">
        <v>553</v>
      </c>
      <c r="J64" s="10" t="s">
        <v>48</v>
      </c>
      <c r="K64" s="37">
        <f>H64*0.4+I64*0.6</f>
        <v>72.532</v>
      </c>
      <c r="L64" s="11" t="s">
        <v>554</v>
      </c>
      <c r="M64" s="11" t="s">
        <v>16</v>
      </c>
      <c r="N64" s="11" t="s">
        <v>16</v>
      </c>
      <c r="O64" s="11"/>
      <c r="Q64" s="32" t="s">
        <v>415</v>
      </c>
      <c r="R64" s="27" t="s">
        <v>415</v>
      </c>
      <c r="S64" s="27" t="s">
        <v>417</v>
      </c>
      <c r="T64" s="49" t="s">
        <v>575</v>
      </c>
      <c r="U64" s="50" t="s">
        <v>576</v>
      </c>
      <c r="V64" s="31" t="s">
        <v>577</v>
      </c>
      <c r="W64" s="51">
        <v>64.13</v>
      </c>
      <c r="X64" s="52" t="s">
        <v>578</v>
      </c>
      <c r="Y64" s="11"/>
      <c r="Z64" s="53">
        <v>68.732</v>
      </c>
      <c r="AA64" s="54" t="s">
        <v>119</v>
      </c>
      <c r="AB64" s="11" t="s">
        <v>508</v>
      </c>
      <c r="AC64" s="11" t="s">
        <v>508</v>
      </c>
      <c r="AD64" s="11"/>
    </row>
    <row r="65" spans="1:30" ht="30" customHeight="1">
      <c r="A65" s="5" t="s">
        <v>592</v>
      </c>
      <c r="B65" s="11" t="s">
        <v>409</v>
      </c>
      <c r="C65" s="27" t="s">
        <v>410</v>
      </c>
      <c r="D65" s="27" t="s">
        <v>411</v>
      </c>
      <c r="E65" s="11" t="s">
        <v>555</v>
      </c>
      <c r="F65" s="27" t="s">
        <v>556</v>
      </c>
      <c r="G65" s="11" t="s">
        <v>557</v>
      </c>
      <c r="H65" s="36">
        <v>66.93</v>
      </c>
      <c r="I65" s="33" t="s">
        <v>558</v>
      </c>
      <c r="J65" s="10" t="s">
        <v>48</v>
      </c>
      <c r="K65" s="37">
        <f>H65*0.4+I65*0.6</f>
        <v>72.37200000000001</v>
      </c>
      <c r="L65" s="11" t="s">
        <v>17</v>
      </c>
      <c r="M65" s="11" t="s">
        <v>16</v>
      </c>
      <c r="N65" s="11" t="s">
        <v>16</v>
      </c>
      <c r="O65" s="11"/>
      <c r="Q65" s="32" t="s">
        <v>415</v>
      </c>
      <c r="R65" s="27" t="s">
        <v>415</v>
      </c>
      <c r="S65" s="27" t="s">
        <v>418</v>
      </c>
      <c r="T65" s="55" t="s">
        <v>579</v>
      </c>
      <c r="U65" s="56" t="s">
        <v>580</v>
      </c>
      <c r="V65" s="31" t="s">
        <v>581</v>
      </c>
      <c r="W65" s="57">
        <v>62.27</v>
      </c>
      <c r="X65" s="58" t="s">
        <v>582</v>
      </c>
      <c r="Y65" s="11"/>
      <c r="Z65" s="59">
        <v>70.628</v>
      </c>
      <c r="AA65" s="60" t="s">
        <v>119</v>
      </c>
      <c r="AB65" s="11" t="s">
        <v>508</v>
      </c>
      <c r="AC65" s="11" t="s">
        <v>508</v>
      </c>
      <c r="AD65" s="11"/>
    </row>
    <row r="66" spans="1:30" ht="30" customHeight="1">
      <c r="A66" s="5" t="s">
        <v>593</v>
      </c>
      <c r="B66" s="11" t="s">
        <v>412</v>
      </c>
      <c r="C66" s="11" t="s">
        <v>412</v>
      </c>
      <c r="D66" s="11" t="s">
        <v>413</v>
      </c>
      <c r="E66" s="11" t="s">
        <v>559</v>
      </c>
      <c r="F66" s="11" t="s">
        <v>560</v>
      </c>
      <c r="G66" s="11" t="s">
        <v>412</v>
      </c>
      <c r="H66" s="33">
        <v>68</v>
      </c>
      <c r="I66" s="33"/>
      <c r="J66" s="11" t="s">
        <v>562</v>
      </c>
      <c r="K66" s="33">
        <v>80</v>
      </c>
      <c r="L66" s="11" t="s">
        <v>42</v>
      </c>
      <c r="M66" s="11" t="s">
        <v>16</v>
      </c>
      <c r="N66" s="11" t="s">
        <v>16</v>
      </c>
      <c r="O66" s="11"/>
      <c r="Q66" s="32" t="s">
        <v>419</v>
      </c>
      <c r="R66" s="32" t="s">
        <v>419</v>
      </c>
      <c r="S66" s="27" t="s">
        <v>420</v>
      </c>
      <c r="T66" s="31" t="s">
        <v>583</v>
      </c>
      <c r="U66" s="27" t="s">
        <v>584</v>
      </c>
      <c r="V66" s="11" t="s">
        <v>585</v>
      </c>
      <c r="W66" s="33">
        <v>65.27</v>
      </c>
      <c r="X66" s="33">
        <v>75.3</v>
      </c>
      <c r="Y66" s="33"/>
      <c r="Z66" s="33">
        <v>71.29</v>
      </c>
      <c r="AA66" s="11" t="s">
        <v>507</v>
      </c>
      <c r="AB66" s="11" t="s">
        <v>508</v>
      </c>
      <c r="AC66" s="11" t="s">
        <v>508</v>
      </c>
      <c r="AD66" s="11"/>
    </row>
    <row r="67" spans="1:30" ht="30" customHeight="1">
      <c r="A67" s="5" t="s">
        <v>594</v>
      </c>
      <c r="B67" s="11" t="s">
        <v>412</v>
      </c>
      <c r="C67" s="11" t="s">
        <v>412</v>
      </c>
      <c r="D67" s="11" t="s">
        <v>414</v>
      </c>
      <c r="E67" s="11" t="s">
        <v>563</v>
      </c>
      <c r="F67" s="11" t="s">
        <v>564</v>
      </c>
      <c r="G67" s="11" t="s">
        <v>189</v>
      </c>
      <c r="H67" s="33" t="s">
        <v>565</v>
      </c>
      <c r="I67" s="33"/>
      <c r="J67" s="11">
        <v>82.72</v>
      </c>
      <c r="K67" s="33" t="s">
        <v>566</v>
      </c>
      <c r="L67" s="11" t="s">
        <v>42</v>
      </c>
      <c r="M67" s="11" t="s">
        <v>16</v>
      </c>
      <c r="N67" s="11" t="s">
        <v>16</v>
      </c>
      <c r="O67" s="11"/>
      <c r="Q67" s="15" t="s">
        <v>183</v>
      </c>
      <c r="R67" s="15" t="s">
        <v>184</v>
      </c>
      <c r="S67" s="15" t="s">
        <v>185</v>
      </c>
      <c r="T67" s="15" t="s">
        <v>187</v>
      </c>
      <c r="U67" s="16" t="s">
        <v>186</v>
      </c>
      <c r="V67" s="17" t="s">
        <v>188</v>
      </c>
      <c r="W67" s="18">
        <v>73</v>
      </c>
      <c r="X67" s="18">
        <v>79.7</v>
      </c>
      <c r="Y67" s="19" t="s">
        <v>189</v>
      </c>
      <c r="Z67" s="20">
        <f>W67*40%+X67*60%</f>
        <v>77.02000000000001</v>
      </c>
      <c r="AA67" s="15">
        <v>1</v>
      </c>
      <c r="AB67" s="21" t="s">
        <v>190</v>
      </c>
      <c r="AC67" s="21" t="s">
        <v>190</v>
      </c>
      <c r="AD67" s="21"/>
    </row>
    <row r="68" spans="1:30" ht="30" customHeight="1">
      <c r="A68" s="5" t="s">
        <v>595</v>
      </c>
      <c r="B68" s="32" t="s">
        <v>415</v>
      </c>
      <c r="C68" s="27" t="s">
        <v>415</v>
      </c>
      <c r="D68" s="27" t="s">
        <v>258</v>
      </c>
      <c r="E68" s="11" t="s">
        <v>567</v>
      </c>
      <c r="F68" s="38" t="s">
        <v>568</v>
      </c>
      <c r="G68" s="31" t="s">
        <v>569</v>
      </c>
      <c r="H68" s="39">
        <v>71.33</v>
      </c>
      <c r="I68" s="40" t="s">
        <v>570</v>
      </c>
      <c r="J68" s="10" t="s">
        <v>48</v>
      </c>
      <c r="K68" s="41">
        <v>73.052</v>
      </c>
      <c r="L68" s="42" t="s">
        <v>119</v>
      </c>
      <c r="M68" s="11" t="s">
        <v>16</v>
      </c>
      <c r="N68" s="11" t="s">
        <v>16</v>
      </c>
      <c r="O68" s="11"/>
      <c r="Q68" s="21" t="s">
        <v>191</v>
      </c>
      <c r="R68" s="15" t="s">
        <v>192</v>
      </c>
      <c r="S68" s="15" t="s">
        <v>193</v>
      </c>
      <c r="T68" s="15" t="s">
        <v>195</v>
      </c>
      <c r="U68" s="16" t="s">
        <v>194</v>
      </c>
      <c r="V68" s="21" t="s">
        <v>196</v>
      </c>
      <c r="W68" s="18">
        <v>67</v>
      </c>
      <c r="X68" s="18">
        <v>77.2</v>
      </c>
      <c r="Y68" s="19" t="s">
        <v>189</v>
      </c>
      <c r="Z68" s="20">
        <f>W68*40%+X68*60%</f>
        <v>73.12</v>
      </c>
      <c r="AA68" s="15">
        <v>1</v>
      </c>
      <c r="AB68" s="21" t="s">
        <v>190</v>
      </c>
      <c r="AC68" s="21" t="s">
        <v>190</v>
      </c>
      <c r="AD68" s="21"/>
    </row>
    <row r="69" spans="1:30" ht="30" customHeight="1">
      <c r="A69" s="5" t="s">
        <v>596</v>
      </c>
      <c r="B69" s="32" t="s">
        <v>415</v>
      </c>
      <c r="C69" s="27" t="s">
        <v>415</v>
      </c>
      <c r="D69" s="27" t="s">
        <v>416</v>
      </c>
      <c r="E69" s="43" t="s">
        <v>571</v>
      </c>
      <c r="F69" s="44" t="s">
        <v>572</v>
      </c>
      <c r="G69" s="31" t="s">
        <v>573</v>
      </c>
      <c r="H69" s="45">
        <v>61.33</v>
      </c>
      <c r="I69" s="46" t="s">
        <v>574</v>
      </c>
      <c r="J69" s="10" t="s">
        <v>48</v>
      </c>
      <c r="K69" s="47">
        <v>69.532</v>
      </c>
      <c r="L69" s="48" t="s">
        <v>119</v>
      </c>
      <c r="M69" s="11" t="s">
        <v>16</v>
      </c>
      <c r="N69" s="11" t="s">
        <v>16</v>
      </c>
      <c r="O69" s="11"/>
      <c r="Q69" s="21" t="s">
        <v>197</v>
      </c>
      <c r="R69" s="15" t="s">
        <v>198</v>
      </c>
      <c r="S69" s="15" t="s">
        <v>199</v>
      </c>
      <c r="T69" s="15" t="s">
        <v>201</v>
      </c>
      <c r="U69" s="16" t="s">
        <v>200</v>
      </c>
      <c r="V69" s="21" t="s">
        <v>202</v>
      </c>
      <c r="W69" s="20">
        <v>69.73</v>
      </c>
      <c r="X69" s="18">
        <v>76</v>
      </c>
      <c r="Y69" s="19" t="s">
        <v>189</v>
      </c>
      <c r="Z69" s="18">
        <f>W69*40%+X69*60%</f>
        <v>73.492</v>
      </c>
      <c r="AA69" s="21" t="s">
        <v>203</v>
      </c>
      <c r="AB69" s="21" t="s">
        <v>190</v>
      </c>
      <c r="AC69" s="21" t="s">
        <v>190</v>
      </c>
      <c r="AD69" s="21"/>
    </row>
    <row r="70" spans="1:30" ht="30" customHeight="1">
      <c r="A70" s="5" t="s">
        <v>597</v>
      </c>
      <c r="B70" s="32" t="s">
        <v>415</v>
      </c>
      <c r="C70" s="27" t="s">
        <v>415</v>
      </c>
      <c r="D70" s="27" t="s">
        <v>417</v>
      </c>
      <c r="E70" s="49" t="s">
        <v>575</v>
      </c>
      <c r="F70" s="50" t="s">
        <v>576</v>
      </c>
      <c r="G70" s="31" t="s">
        <v>577</v>
      </c>
      <c r="H70" s="51">
        <v>64.13</v>
      </c>
      <c r="I70" s="52" t="s">
        <v>578</v>
      </c>
      <c r="J70" s="10" t="s">
        <v>48</v>
      </c>
      <c r="K70" s="53">
        <v>68.732</v>
      </c>
      <c r="L70" s="54" t="s">
        <v>119</v>
      </c>
      <c r="M70" s="11" t="s">
        <v>16</v>
      </c>
      <c r="N70" s="11" t="s">
        <v>16</v>
      </c>
      <c r="O70" s="11"/>
      <c r="Q70" s="15" t="s">
        <v>204</v>
      </c>
      <c r="R70" s="15" t="s">
        <v>205</v>
      </c>
      <c r="S70" s="15" t="s">
        <v>206</v>
      </c>
      <c r="T70" s="15" t="s">
        <v>208</v>
      </c>
      <c r="U70" s="16" t="s">
        <v>207</v>
      </c>
      <c r="V70" s="15" t="s">
        <v>189</v>
      </c>
      <c r="W70" s="20">
        <v>80.67</v>
      </c>
      <c r="X70" s="18">
        <v>75.9</v>
      </c>
      <c r="Y70" s="19" t="s">
        <v>189</v>
      </c>
      <c r="Z70" s="18">
        <f>W70*40%+X70*60%</f>
        <v>77.80799999999999</v>
      </c>
      <c r="AA70" s="15">
        <v>1</v>
      </c>
      <c r="AB70" s="21" t="s">
        <v>190</v>
      </c>
      <c r="AC70" s="21" t="s">
        <v>190</v>
      </c>
      <c r="AD70" s="21"/>
    </row>
    <row r="71" spans="1:30" ht="30" customHeight="1">
      <c r="A71" s="5" t="s">
        <v>598</v>
      </c>
      <c r="B71" s="32" t="s">
        <v>415</v>
      </c>
      <c r="C71" s="27" t="s">
        <v>415</v>
      </c>
      <c r="D71" s="27" t="s">
        <v>418</v>
      </c>
      <c r="E71" s="55" t="s">
        <v>579</v>
      </c>
      <c r="F71" s="56" t="s">
        <v>580</v>
      </c>
      <c r="G71" s="31" t="s">
        <v>581</v>
      </c>
      <c r="H71" s="57">
        <v>62.27</v>
      </c>
      <c r="I71" s="58" t="s">
        <v>582</v>
      </c>
      <c r="J71" s="10" t="s">
        <v>48</v>
      </c>
      <c r="K71" s="59">
        <v>70.628</v>
      </c>
      <c r="L71" s="60" t="s">
        <v>119</v>
      </c>
      <c r="M71" s="11" t="s">
        <v>16</v>
      </c>
      <c r="N71" s="11" t="s">
        <v>16</v>
      </c>
      <c r="O71" s="11"/>
      <c r="Q71" s="21" t="s">
        <v>209</v>
      </c>
      <c r="R71" s="21" t="s">
        <v>210</v>
      </c>
      <c r="S71" s="15" t="s">
        <v>211</v>
      </c>
      <c r="T71" s="15" t="s">
        <v>213</v>
      </c>
      <c r="U71" s="16" t="s">
        <v>212</v>
      </c>
      <c r="V71" s="21" t="s">
        <v>214</v>
      </c>
      <c r="W71" s="18">
        <v>66.2</v>
      </c>
      <c r="X71" s="18">
        <v>78.4</v>
      </c>
      <c r="Y71" s="19" t="s">
        <v>189</v>
      </c>
      <c r="Z71" s="20">
        <f>W71*40%+X71*60%</f>
        <v>73.52000000000001</v>
      </c>
      <c r="AA71" s="15">
        <v>1</v>
      </c>
      <c r="AB71" s="21" t="s">
        <v>190</v>
      </c>
      <c r="AC71" s="21" t="s">
        <v>190</v>
      </c>
      <c r="AD71" s="21"/>
    </row>
    <row r="72" spans="1:30" ht="30" customHeight="1">
      <c r="A72" s="5" t="s">
        <v>599</v>
      </c>
      <c r="B72" s="32" t="s">
        <v>419</v>
      </c>
      <c r="C72" s="32" t="s">
        <v>419</v>
      </c>
      <c r="D72" s="27" t="s">
        <v>420</v>
      </c>
      <c r="E72" s="31" t="s">
        <v>583</v>
      </c>
      <c r="F72" s="27" t="s">
        <v>584</v>
      </c>
      <c r="G72" s="11" t="s">
        <v>585</v>
      </c>
      <c r="H72" s="33">
        <v>65.27</v>
      </c>
      <c r="I72" s="33">
        <v>75.3</v>
      </c>
      <c r="J72" s="10" t="s">
        <v>48</v>
      </c>
      <c r="K72" s="33">
        <v>71.29</v>
      </c>
      <c r="L72" s="11" t="s">
        <v>42</v>
      </c>
      <c r="M72" s="11" t="s">
        <v>16</v>
      </c>
      <c r="N72" s="11" t="s">
        <v>16</v>
      </c>
      <c r="O72" s="11"/>
      <c r="Q72" s="22" t="s">
        <v>215</v>
      </c>
      <c r="R72" s="15" t="s">
        <v>216</v>
      </c>
      <c r="S72" s="15" t="s">
        <v>217</v>
      </c>
      <c r="T72" s="15" t="s">
        <v>219</v>
      </c>
      <c r="U72" s="16" t="s">
        <v>218</v>
      </c>
      <c r="V72" s="21" t="s">
        <v>220</v>
      </c>
      <c r="W72" s="20">
        <v>64.27</v>
      </c>
      <c r="X72" s="18">
        <v>77.9</v>
      </c>
      <c r="Y72" s="18">
        <v>90</v>
      </c>
      <c r="Z72" s="18">
        <f>W72*40%+X72*40%+Y72*20%</f>
        <v>74.868</v>
      </c>
      <c r="AA72" s="21" t="s">
        <v>203</v>
      </c>
      <c r="AB72" s="21" t="s">
        <v>190</v>
      </c>
      <c r="AC72" s="21" t="s">
        <v>190</v>
      </c>
      <c r="AD72" s="21"/>
    </row>
    <row r="73" spans="1:30" ht="30" customHeight="1">
      <c r="A73" s="5" t="s">
        <v>600</v>
      </c>
      <c r="B73" s="15" t="s">
        <v>183</v>
      </c>
      <c r="C73" s="15" t="s">
        <v>184</v>
      </c>
      <c r="D73" s="15" t="s">
        <v>185</v>
      </c>
      <c r="E73" s="15" t="s">
        <v>187</v>
      </c>
      <c r="F73" s="16" t="s">
        <v>186</v>
      </c>
      <c r="G73" s="17" t="s">
        <v>188</v>
      </c>
      <c r="H73" s="18">
        <v>73</v>
      </c>
      <c r="I73" s="18">
        <v>79.7</v>
      </c>
      <c r="J73" s="10" t="s">
        <v>48</v>
      </c>
      <c r="K73" s="20">
        <f>H73*40%+I73*60%</f>
        <v>77.02000000000001</v>
      </c>
      <c r="L73" s="15">
        <v>1</v>
      </c>
      <c r="M73" s="21" t="s">
        <v>16</v>
      </c>
      <c r="N73" s="21" t="s">
        <v>16</v>
      </c>
      <c r="O73" s="21"/>
      <c r="Q73" s="22" t="s">
        <v>215</v>
      </c>
      <c r="R73" s="15" t="s">
        <v>216</v>
      </c>
      <c r="S73" s="15" t="s">
        <v>217</v>
      </c>
      <c r="T73" s="15" t="s">
        <v>222</v>
      </c>
      <c r="U73" s="16" t="s">
        <v>221</v>
      </c>
      <c r="V73" s="17" t="s">
        <v>223</v>
      </c>
      <c r="W73" s="18">
        <v>65.8</v>
      </c>
      <c r="X73" s="18">
        <v>71.8</v>
      </c>
      <c r="Y73" s="18">
        <v>71.4</v>
      </c>
      <c r="Z73" s="20">
        <f>W73*40%+X73*40%+Y73*20%</f>
        <v>69.32</v>
      </c>
      <c r="AA73" s="21" t="s">
        <v>224</v>
      </c>
      <c r="AB73" s="21" t="s">
        <v>190</v>
      </c>
      <c r="AC73" s="21" t="s">
        <v>190</v>
      </c>
      <c r="AD73" s="17" t="s">
        <v>351</v>
      </c>
    </row>
    <row r="74" spans="1:30" ht="30" customHeight="1">
      <c r="A74" s="5" t="s">
        <v>601</v>
      </c>
      <c r="B74" s="21" t="s">
        <v>191</v>
      </c>
      <c r="C74" s="15" t="s">
        <v>192</v>
      </c>
      <c r="D74" s="15" t="s">
        <v>193</v>
      </c>
      <c r="E74" s="15" t="s">
        <v>195</v>
      </c>
      <c r="F74" s="16" t="s">
        <v>194</v>
      </c>
      <c r="G74" s="21" t="s">
        <v>196</v>
      </c>
      <c r="H74" s="18">
        <v>67</v>
      </c>
      <c r="I74" s="18">
        <v>77.2</v>
      </c>
      <c r="J74" s="10" t="s">
        <v>48</v>
      </c>
      <c r="K74" s="20">
        <f>H74*40%+I74*60%</f>
        <v>73.12</v>
      </c>
      <c r="L74" s="15">
        <v>1</v>
      </c>
      <c r="M74" s="21" t="s">
        <v>16</v>
      </c>
      <c r="N74" s="21" t="s">
        <v>16</v>
      </c>
      <c r="O74" s="21"/>
      <c r="Q74" s="22" t="s">
        <v>225</v>
      </c>
      <c r="R74" s="15" t="s">
        <v>226</v>
      </c>
      <c r="S74" s="15" t="s">
        <v>227</v>
      </c>
      <c r="T74" s="15" t="s">
        <v>229</v>
      </c>
      <c r="U74" s="16" t="s">
        <v>228</v>
      </c>
      <c r="V74" s="17" t="s">
        <v>230</v>
      </c>
      <c r="W74" s="20">
        <v>63.87</v>
      </c>
      <c r="X74" s="18">
        <v>79</v>
      </c>
      <c r="Y74" s="19" t="s">
        <v>189</v>
      </c>
      <c r="Z74" s="18">
        <f aca="true" t="shared" si="0" ref="Z74:Z97">W74*40%+X74*60%</f>
        <v>72.94800000000001</v>
      </c>
      <c r="AA74" s="21" t="s">
        <v>203</v>
      </c>
      <c r="AB74" s="21" t="s">
        <v>190</v>
      </c>
      <c r="AC74" s="21" t="s">
        <v>190</v>
      </c>
      <c r="AD74" s="21"/>
    </row>
    <row r="75" spans="1:30" ht="30" customHeight="1">
      <c r="A75" s="5" t="s">
        <v>602</v>
      </c>
      <c r="B75" s="21" t="s">
        <v>197</v>
      </c>
      <c r="C75" s="15" t="s">
        <v>198</v>
      </c>
      <c r="D75" s="15" t="s">
        <v>199</v>
      </c>
      <c r="E75" s="15" t="s">
        <v>201</v>
      </c>
      <c r="F75" s="16" t="s">
        <v>200</v>
      </c>
      <c r="G75" s="21" t="s">
        <v>202</v>
      </c>
      <c r="H75" s="20">
        <v>69.73</v>
      </c>
      <c r="I75" s="18">
        <v>76</v>
      </c>
      <c r="J75" s="10" t="s">
        <v>48</v>
      </c>
      <c r="K75" s="18">
        <f>H75*40%+I75*60%</f>
        <v>73.492</v>
      </c>
      <c r="L75" s="21" t="s">
        <v>42</v>
      </c>
      <c r="M75" s="21" t="s">
        <v>16</v>
      </c>
      <c r="N75" s="21" t="s">
        <v>16</v>
      </c>
      <c r="O75" s="21"/>
      <c r="Q75" s="22" t="s">
        <v>225</v>
      </c>
      <c r="R75" s="15" t="s">
        <v>226</v>
      </c>
      <c r="S75" s="15" t="s">
        <v>227</v>
      </c>
      <c r="T75" s="15" t="s">
        <v>232</v>
      </c>
      <c r="U75" s="16" t="s">
        <v>231</v>
      </c>
      <c r="V75" s="17" t="s">
        <v>233</v>
      </c>
      <c r="W75" s="20">
        <v>64.87</v>
      </c>
      <c r="X75" s="18">
        <v>78.1</v>
      </c>
      <c r="Y75" s="19" t="s">
        <v>189</v>
      </c>
      <c r="Z75" s="18">
        <f t="shared" si="0"/>
        <v>72.80799999999999</v>
      </c>
      <c r="AA75" s="15">
        <v>2</v>
      </c>
      <c r="AB75" s="21" t="s">
        <v>190</v>
      </c>
      <c r="AC75" s="21" t="s">
        <v>190</v>
      </c>
      <c r="AD75" s="21"/>
    </row>
    <row r="76" spans="1:30" ht="30" customHeight="1">
      <c r="A76" s="5" t="s">
        <v>603</v>
      </c>
      <c r="B76" s="15" t="s">
        <v>204</v>
      </c>
      <c r="C76" s="15" t="s">
        <v>205</v>
      </c>
      <c r="D76" s="15" t="s">
        <v>206</v>
      </c>
      <c r="E76" s="15" t="s">
        <v>208</v>
      </c>
      <c r="F76" s="16" t="s">
        <v>207</v>
      </c>
      <c r="G76" s="15" t="s">
        <v>189</v>
      </c>
      <c r="H76" s="20">
        <v>80.67</v>
      </c>
      <c r="I76" s="18">
        <v>75.9</v>
      </c>
      <c r="J76" s="10" t="s">
        <v>48</v>
      </c>
      <c r="K76" s="18">
        <f>H76*40%+I76*60%</f>
        <v>77.80799999999999</v>
      </c>
      <c r="L76" s="15">
        <v>1</v>
      </c>
      <c r="M76" s="21" t="s">
        <v>16</v>
      </c>
      <c r="N76" s="21" t="s">
        <v>16</v>
      </c>
      <c r="O76" s="21"/>
      <c r="Q76" s="22" t="s">
        <v>225</v>
      </c>
      <c r="R76" s="15" t="s">
        <v>234</v>
      </c>
      <c r="S76" s="15" t="s">
        <v>235</v>
      </c>
      <c r="T76" s="15" t="s">
        <v>237</v>
      </c>
      <c r="U76" s="16" t="s">
        <v>236</v>
      </c>
      <c r="V76" s="21" t="s">
        <v>238</v>
      </c>
      <c r="W76" s="18">
        <v>66.6</v>
      </c>
      <c r="X76" s="18">
        <v>79.2</v>
      </c>
      <c r="Y76" s="19" t="s">
        <v>189</v>
      </c>
      <c r="Z76" s="20">
        <f t="shared" si="0"/>
        <v>74.16</v>
      </c>
      <c r="AA76" s="15">
        <v>1</v>
      </c>
      <c r="AB76" s="21" t="s">
        <v>190</v>
      </c>
      <c r="AC76" s="21" t="s">
        <v>190</v>
      </c>
      <c r="AD76" s="21"/>
    </row>
    <row r="77" spans="1:30" ht="30" customHeight="1">
      <c r="A77" s="5" t="s">
        <v>604</v>
      </c>
      <c r="B77" s="21" t="s">
        <v>209</v>
      </c>
      <c r="C77" s="21" t="s">
        <v>210</v>
      </c>
      <c r="D77" s="15" t="s">
        <v>211</v>
      </c>
      <c r="E77" s="15" t="s">
        <v>213</v>
      </c>
      <c r="F77" s="16" t="s">
        <v>212</v>
      </c>
      <c r="G77" s="21" t="s">
        <v>214</v>
      </c>
      <c r="H77" s="18">
        <v>66.2</v>
      </c>
      <c r="I77" s="18">
        <v>78.4</v>
      </c>
      <c r="J77" s="10" t="s">
        <v>48</v>
      </c>
      <c r="K77" s="20">
        <f>H77*40%+I77*60%</f>
        <v>73.52000000000001</v>
      </c>
      <c r="L77" s="15">
        <v>1</v>
      </c>
      <c r="M77" s="21" t="s">
        <v>16</v>
      </c>
      <c r="N77" s="21" t="s">
        <v>16</v>
      </c>
      <c r="O77" s="21"/>
      <c r="Q77" s="22" t="s">
        <v>225</v>
      </c>
      <c r="R77" s="15" t="s">
        <v>234</v>
      </c>
      <c r="S77" s="15" t="s">
        <v>235</v>
      </c>
      <c r="T77" s="15" t="s">
        <v>240</v>
      </c>
      <c r="U77" s="16" t="s">
        <v>239</v>
      </c>
      <c r="V77" s="21" t="s">
        <v>241</v>
      </c>
      <c r="W77" s="20">
        <v>62.07</v>
      </c>
      <c r="X77" s="18">
        <v>75.6</v>
      </c>
      <c r="Y77" s="19" t="s">
        <v>189</v>
      </c>
      <c r="Z77" s="18">
        <f t="shared" si="0"/>
        <v>70.18799999999999</v>
      </c>
      <c r="AA77" s="21" t="s">
        <v>242</v>
      </c>
      <c r="AB77" s="21" t="s">
        <v>190</v>
      </c>
      <c r="AC77" s="21" t="s">
        <v>190</v>
      </c>
      <c r="AD77" s="21"/>
    </row>
    <row r="78" spans="1:30" ht="30" customHeight="1">
      <c r="A78" s="5" t="s">
        <v>605</v>
      </c>
      <c r="B78" s="22" t="s">
        <v>215</v>
      </c>
      <c r="C78" s="15" t="s">
        <v>216</v>
      </c>
      <c r="D78" s="15" t="s">
        <v>217</v>
      </c>
      <c r="E78" s="15" t="s">
        <v>219</v>
      </c>
      <c r="F78" s="16" t="s">
        <v>218</v>
      </c>
      <c r="G78" s="21" t="s">
        <v>220</v>
      </c>
      <c r="H78" s="20">
        <v>64.27</v>
      </c>
      <c r="I78" s="18">
        <v>77.9</v>
      </c>
      <c r="J78" s="18">
        <v>90</v>
      </c>
      <c r="K78" s="18">
        <f>H78*40%+I78*40%+J78*20%</f>
        <v>74.868</v>
      </c>
      <c r="L78" s="21" t="s">
        <v>42</v>
      </c>
      <c r="M78" s="21" t="s">
        <v>16</v>
      </c>
      <c r="N78" s="21" t="s">
        <v>16</v>
      </c>
      <c r="O78" s="21"/>
      <c r="Q78" s="21" t="s">
        <v>243</v>
      </c>
      <c r="R78" s="15" t="s">
        <v>244</v>
      </c>
      <c r="S78" s="15" t="s">
        <v>245</v>
      </c>
      <c r="T78" s="15" t="s">
        <v>247</v>
      </c>
      <c r="U78" s="16" t="s">
        <v>246</v>
      </c>
      <c r="V78" s="21" t="s">
        <v>248</v>
      </c>
      <c r="W78" s="18">
        <v>66.8</v>
      </c>
      <c r="X78" s="18">
        <v>76.4</v>
      </c>
      <c r="Y78" s="19" t="s">
        <v>189</v>
      </c>
      <c r="Z78" s="20">
        <f t="shared" si="0"/>
        <v>72.56</v>
      </c>
      <c r="AA78" s="15">
        <v>1</v>
      </c>
      <c r="AB78" s="21" t="s">
        <v>190</v>
      </c>
      <c r="AC78" s="21" t="s">
        <v>190</v>
      </c>
      <c r="AD78" s="21"/>
    </row>
    <row r="79" spans="1:30" ht="30" customHeight="1">
      <c r="A79" s="5" t="s">
        <v>606</v>
      </c>
      <c r="B79" s="22" t="s">
        <v>215</v>
      </c>
      <c r="C79" s="15" t="s">
        <v>216</v>
      </c>
      <c r="D79" s="15" t="s">
        <v>217</v>
      </c>
      <c r="E79" s="15" t="s">
        <v>222</v>
      </c>
      <c r="F79" s="16" t="s">
        <v>221</v>
      </c>
      <c r="G79" s="17" t="s">
        <v>223</v>
      </c>
      <c r="H79" s="18">
        <v>65.8</v>
      </c>
      <c r="I79" s="18">
        <v>71.8</v>
      </c>
      <c r="J79" s="18">
        <v>71.4</v>
      </c>
      <c r="K79" s="20">
        <f>H79*40%+I79*40%+J79*20%</f>
        <v>69.32</v>
      </c>
      <c r="L79" s="21" t="s">
        <v>101</v>
      </c>
      <c r="M79" s="21" t="s">
        <v>16</v>
      </c>
      <c r="N79" s="21" t="s">
        <v>16</v>
      </c>
      <c r="O79" s="17" t="s">
        <v>351</v>
      </c>
      <c r="Q79" s="21" t="s">
        <v>249</v>
      </c>
      <c r="R79" s="15" t="s">
        <v>250</v>
      </c>
      <c r="S79" s="15" t="s">
        <v>211</v>
      </c>
      <c r="T79" s="15" t="s">
        <v>252</v>
      </c>
      <c r="U79" s="16" t="s">
        <v>251</v>
      </c>
      <c r="V79" s="21" t="s">
        <v>253</v>
      </c>
      <c r="W79" s="20">
        <v>71.47</v>
      </c>
      <c r="X79" s="18">
        <v>77.4</v>
      </c>
      <c r="Y79" s="19" t="s">
        <v>189</v>
      </c>
      <c r="Z79" s="18">
        <f t="shared" si="0"/>
        <v>75.028</v>
      </c>
      <c r="AA79" s="15">
        <v>1</v>
      </c>
      <c r="AB79" s="21" t="s">
        <v>190</v>
      </c>
      <c r="AC79" s="21" t="s">
        <v>190</v>
      </c>
      <c r="AD79" s="21"/>
    </row>
    <row r="80" spans="1:30" ht="30" customHeight="1">
      <c r="A80" s="5" t="s">
        <v>607</v>
      </c>
      <c r="B80" s="22" t="s">
        <v>225</v>
      </c>
      <c r="C80" s="15" t="s">
        <v>226</v>
      </c>
      <c r="D80" s="15" t="s">
        <v>227</v>
      </c>
      <c r="E80" s="15" t="s">
        <v>229</v>
      </c>
      <c r="F80" s="16" t="s">
        <v>228</v>
      </c>
      <c r="G80" s="17" t="s">
        <v>230</v>
      </c>
      <c r="H80" s="20">
        <v>63.87</v>
      </c>
      <c r="I80" s="18">
        <v>79</v>
      </c>
      <c r="J80" s="10" t="s">
        <v>48</v>
      </c>
      <c r="K80" s="18">
        <f aca="true" t="shared" si="1" ref="K80:K103">H80*40%+I80*60%</f>
        <v>72.94800000000001</v>
      </c>
      <c r="L80" s="21" t="s">
        <v>42</v>
      </c>
      <c r="M80" s="21" t="s">
        <v>16</v>
      </c>
      <c r="N80" s="21" t="s">
        <v>16</v>
      </c>
      <c r="O80" s="21"/>
      <c r="Q80" s="21" t="s">
        <v>249</v>
      </c>
      <c r="R80" s="15" t="s">
        <v>250</v>
      </c>
      <c r="S80" s="15" t="s">
        <v>254</v>
      </c>
      <c r="T80" s="15" t="s">
        <v>256</v>
      </c>
      <c r="U80" s="16" t="s">
        <v>255</v>
      </c>
      <c r="V80" s="21" t="s">
        <v>257</v>
      </c>
      <c r="W80" s="20">
        <v>71.67</v>
      </c>
      <c r="X80" s="18">
        <v>76.6</v>
      </c>
      <c r="Y80" s="19" t="s">
        <v>189</v>
      </c>
      <c r="Z80" s="18">
        <f t="shared" si="0"/>
        <v>74.628</v>
      </c>
      <c r="AA80" s="15">
        <v>1</v>
      </c>
      <c r="AB80" s="21" t="s">
        <v>190</v>
      </c>
      <c r="AC80" s="21" t="s">
        <v>190</v>
      </c>
      <c r="AD80" s="21"/>
    </row>
    <row r="81" spans="1:30" ht="30" customHeight="1">
      <c r="A81" s="5" t="s">
        <v>608</v>
      </c>
      <c r="B81" s="22" t="s">
        <v>225</v>
      </c>
      <c r="C81" s="15" t="s">
        <v>226</v>
      </c>
      <c r="D81" s="15" t="s">
        <v>227</v>
      </c>
      <c r="E81" s="15" t="s">
        <v>232</v>
      </c>
      <c r="F81" s="16" t="s">
        <v>231</v>
      </c>
      <c r="G81" s="17" t="s">
        <v>233</v>
      </c>
      <c r="H81" s="20">
        <v>64.87</v>
      </c>
      <c r="I81" s="18">
        <v>78.1</v>
      </c>
      <c r="J81" s="10" t="s">
        <v>48</v>
      </c>
      <c r="K81" s="18">
        <f t="shared" si="1"/>
        <v>72.80799999999999</v>
      </c>
      <c r="L81" s="15">
        <v>2</v>
      </c>
      <c r="M81" s="21" t="s">
        <v>16</v>
      </c>
      <c r="N81" s="21" t="s">
        <v>16</v>
      </c>
      <c r="O81" s="21"/>
      <c r="Q81" s="21" t="s">
        <v>249</v>
      </c>
      <c r="R81" s="15" t="s">
        <v>250</v>
      </c>
      <c r="S81" s="15" t="s">
        <v>258</v>
      </c>
      <c r="T81" s="15" t="s">
        <v>260</v>
      </c>
      <c r="U81" s="16" t="s">
        <v>259</v>
      </c>
      <c r="V81" s="21" t="s">
        <v>261</v>
      </c>
      <c r="W81" s="20">
        <v>74.67</v>
      </c>
      <c r="X81" s="18">
        <v>77.8</v>
      </c>
      <c r="Y81" s="19" t="s">
        <v>189</v>
      </c>
      <c r="Z81" s="18">
        <f t="shared" si="0"/>
        <v>76.548</v>
      </c>
      <c r="AA81" s="21" t="s">
        <v>203</v>
      </c>
      <c r="AB81" s="21" t="s">
        <v>190</v>
      </c>
      <c r="AC81" s="21" t="s">
        <v>190</v>
      </c>
      <c r="AD81" s="21"/>
    </row>
    <row r="82" spans="1:30" ht="30" customHeight="1">
      <c r="A82" s="5" t="s">
        <v>609</v>
      </c>
      <c r="B82" s="22" t="s">
        <v>225</v>
      </c>
      <c r="C82" s="15" t="s">
        <v>234</v>
      </c>
      <c r="D82" s="15" t="s">
        <v>235</v>
      </c>
      <c r="E82" s="15" t="s">
        <v>237</v>
      </c>
      <c r="F82" s="16" t="s">
        <v>236</v>
      </c>
      <c r="G82" s="21" t="s">
        <v>238</v>
      </c>
      <c r="H82" s="18">
        <v>66.6</v>
      </c>
      <c r="I82" s="18">
        <v>79.2</v>
      </c>
      <c r="J82" s="10" t="s">
        <v>48</v>
      </c>
      <c r="K82" s="20">
        <f t="shared" si="1"/>
        <v>74.16</v>
      </c>
      <c r="L82" s="15">
        <v>1</v>
      </c>
      <c r="M82" s="21" t="s">
        <v>16</v>
      </c>
      <c r="N82" s="21" t="s">
        <v>16</v>
      </c>
      <c r="O82" s="21"/>
      <c r="Q82" s="21" t="s">
        <v>262</v>
      </c>
      <c r="R82" s="23" t="s">
        <v>263</v>
      </c>
      <c r="S82" s="15" t="s">
        <v>258</v>
      </c>
      <c r="T82" s="15" t="s">
        <v>265</v>
      </c>
      <c r="U82" s="16" t="s">
        <v>264</v>
      </c>
      <c r="V82" s="21" t="s">
        <v>266</v>
      </c>
      <c r="W82" s="20">
        <v>69.33</v>
      </c>
      <c r="X82" s="18">
        <v>77.2</v>
      </c>
      <c r="Y82" s="19" t="s">
        <v>189</v>
      </c>
      <c r="Z82" s="18">
        <f t="shared" si="0"/>
        <v>74.05199999999999</v>
      </c>
      <c r="AA82" s="15">
        <v>1</v>
      </c>
      <c r="AB82" s="21" t="s">
        <v>190</v>
      </c>
      <c r="AC82" s="21" t="s">
        <v>190</v>
      </c>
      <c r="AD82" s="21"/>
    </row>
    <row r="83" spans="1:30" ht="30" customHeight="1">
      <c r="A83" s="5" t="s">
        <v>610</v>
      </c>
      <c r="B83" s="22" t="s">
        <v>225</v>
      </c>
      <c r="C83" s="15" t="s">
        <v>234</v>
      </c>
      <c r="D83" s="15" t="s">
        <v>235</v>
      </c>
      <c r="E83" s="15" t="s">
        <v>240</v>
      </c>
      <c r="F83" s="16" t="s">
        <v>239</v>
      </c>
      <c r="G83" s="21" t="s">
        <v>241</v>
      </c>
      <c r="H83" s="20">
        <v>62.07</v>
      </c>
      <c r="I83" s="18">
        <v>75.6</v>
      </c>
      <c r="J83" s="10" t="s">
        <v>48</v>
      </c>
      <c r="K83" s="18">
        <f t="shared" si="1"/>
        <v>70.18799999999999</v>
      </c>
      <c r="L83" s="21" t="s">
        <v>43</v>
      </c>
      <c r="M83" s="21" t="s">
        <v>16</v>
      </c>
      <c r="N83" s="21" t="s">
        <v>16</v>
      </c>
      <c r="O83" s="21"/>
      <c r="Q83" s="21" t="s">
        <v>262</v>
      </c>
      <c r="R83" s="15" t="s">
        <v>267</v>
      </c>
      <c r="S83" s="15" t="s">
        <v>258</v>
      </c>
      <c r="T83" s="15" t="s">
        <v>269</v>
      </c>
      <c r="U83" s="16" t="s">
        <v>268</v>
      </c>
      <c r="V83" s="21" t="s">
        <v>270</v>
      </c>
      <c r="W83" s="18">
        <v>67</v>
      </c>
      <c r="X83" s="18">
        <v>78.2</v>
      </c>
      <c r="Y83" s="19" t="s">
        <v>189</v>
      </c>
      <c r="Z83" s="20">
        <f t="shared" si="0"/>
        <v>73.72</v>
      </c>
      <c r="AA83" s="15">
        <v>1</v>
      </c>
      <c r="AB83" s="21" t="s">
        <v>190</v>
      </c>
      <c r="AC83" s="21" t="s">
        <v>190</v>
      </c>
      <c r="AD83" s="21"/>
    </row>
    <row r="84" spans="1:30" ht="30" customHeight="1">
      <c r="A84" s="5" t="s">
        <v>611</v>
      </c>
      <c r="B84" s="21" t="s">
        <v>243</v>
      </c>
      <c r="C84" s="15" t="s">
        <v>244</v>
      </c>
      <c r="D84" s="15" t="s">
        <v>245</v>
      </c>
      <c r="E84" s="15" t="s">
        <v>247</v>
      </c>
      <c r="F84" s="16" t="s">
        <v>246</v>
      </c>
      <c r="G84" s="21" t="s">
        <v>248</v>
      </c>
      <c r="H84" s="18">
        <v>66.8</v>
      </c>
      <c r="I84" s="18">
        <v>76.4</v>
      </c>
      <c r="J84" s="10" t="s">
        <v>48</v>
      </c>
      <c r="K84" s="20">
        <f t="shared" si="1"/>
        <v>72.56</v>
      </c>
      <c r="L84" s="15">
        <v>1</v>
      </c>
      <c r="M84" s="21" t="s">
        <v>16</v>
      </c>
      <c r="N84" s="21" t="s">
        <v>16</v>
      </c>
      <c r="O84" s="21"/>
      <c r="Q84" s="21" t="s">
        <v>262</v>
      </c>
      <c r="R84" s="15" t="s">
        <v>271</v>
      </c>
      <c r="S84" s="15" t="s">
        <v>258</v>
      </c>
      <c r="T84" s="15" t="s">
        <v>273</v>
      </c>
      <c r="U84" s="16" t="s">
        <v>272</v>
      </c>
      <c r="V84" s="21" t="s">
        <v>274</v>
      </c>
      <c r="W84" s="20">
        <v>65.67</v>
      </c>
      <c r="X84" s="18">
        <v>75.6</v>
      </c>
      <c r="Y84" s="19" t="s">
        <v>189</v>
      </c>
      <c r="Z84" s="18">
        <f t="shared" si="0"/>
        <v>71.62799999999999</v>
      </c>
      <c r="AA84" s="15">
        <v>1</v>
      </c>
      <c r="AB84" s="21" t="s">
        <v>190</v>
      </c>
      <c r="AC84" s="21" t="s">
        <v>190</v>
      </c>
      <c r="AD84" s="21"/>
    </row>
    <row r="85" spans="1:30" ht="30" customHeight="1">
      <c r="A85" s="5" t="s">
        <v>612</v>
      </c>
      <c r="B85" s="21" t="s">
        <v>249</v>
      </c>
      <c r="C85" s="15" t="s">
        <v>250</v>
      </c>
      <c r="D85" s="15" t="s">
        <v>211</v>
      </c>
      <c r="E85" s="15" t="s">
        <v>252</v>
      </c>
      <c r="F85" s="16" t="s">
        <v>251</v>
      </c>
      <c r="G85" s="21" t="s">
        <v>253</v>
      </c>
      <c r="H85" s="20">
        <v>71.47</v>
      </c>
      <c r="I85" s="18">
        <v>77.4</v>
      </c>
      <c r="J85" s="10" t="s">
        <v>48</v>
      </c>
      <c r="K85" s="18">
        <f t="shared" si="1"/>
        <v>75.028</v>
      </c>
      <c r="L85" s="15">
        <v>1</v>
      </c>
      <c r="M85" s="21" t="s">
        <v>16</v>
      </c>
      <c r="N85" s="21" t="s">
        <v>16</v>
      </c>
      <c r="O85" s="21"/>
      <c r="Q85" s="21" t="s">
        <v>275</v>
      </c>
      <c r="R85" s="15" t="s">
        <v>276</v>
      </c>
      <c r="S85" s="15" t="s">
        <v>277</v>
      </c>
      <c r="T85" s="15" t="s">
        <v>279</v>
      </c>
      <c r="U85" s="16" t="s">
        <v>278</v>
      </c>
      <c r="V85" s="21" t="s">
        <v>280</v>
      </c>
      <c r="W85" s="20">
        <v>67.07</v>
      </c>
      <c r="X85" s="18">
        <v>72.8</v>
      </c>
      <c r="Y85" s="19" t="s">
        <v>189</v>
      </c>
      <c r="Z85" s="18">
        <f t="shared" si="0"/>
        <v>70.508</v>
      </c>
      <c r="AA85" s="21" t="s">
        <v>242</v>
      </c>
      <c r="AB85" s="21" t="s">
        <v>190</v>
      </c>
      <c r="AC85" s="21" t="s">
        <v>190</v>
      </c>
      <c r="AD85" s="17" t="s">
        <v>352</v>
      </c>
    </row>
    <row r="86" spans="1:30" ht="30" customHeight="1">
      <c r="A86" s="5" t="s">
        <v>126</v>
      </c>
      <c r="B86" s="21" t="s">
        <v>249</v>
      </c>
      <c r="C86" s="15" t="s">
        <v>250</v>
      </c>
      <c r="D86" s="15" t="s">
        <v>254</v>
      </c>
      <c r="E86" s="15" t="s">
        <v>256</v>
      </c>
      <c r="F86" s="16" t="s">
        <v>255</v>
      </c>
      <c r="G86" s="21" t="s">
        <v>257</v>
      </c>
      <c r="H86" s="20">
        <v>71.67</v>
      </c>
      <c r="I86" s="18">
        <v>76.6</v>
      </c>
      <c r="J86" s="10" t="s">
        <v>48</v>
      </c>
      <c r="K86" s="18">
        <f t="shared" si="1"/>
        <v>74.628</v>
      </c>
      <c r="L86" s="15">
        <v>1</v>
      </c>
      <c r="M86" s="21" t="s">
        <v>16</v>
      </c>
      <c r="N86" s="21" t="s">
        <v>16</v>
      </c>
      <c r="O86" s="21"/>
      <c r="Q86" s="21" t="s">
        <v>275</v>
      </c>
      <c r="R86" s="15" t="s">
        <v>276</v>
      </c>
      <c r="S86" s="15" t="s">
        <v>281</v>
      </c>
      <c r="T86" s="15" t="s">
        <v>283</v>
      </c>
      <c r="U86" s="16" t="s">
        <v>282</v>
      </c>
      <c r="V86" s="17" t="s">
        <v>284</v>
      </c>
      <c r="W86" s="18">
        <v>66</v>
      </c>
      <c r="X86" s="18">
        <v>75.8</v>
      </c>
      <c r="Y86" s="19" t="s">
        <v>189</v>
      </c>
      <c r="Z86" s="20">
        <f t="shared" si="0"/>
        <v>71.88</v>
      </c>
      <c r="AA86" s="15">
        <v>1</v>
      </c>
      <c r="AB86" s="21" t="s">
        <v>190</v>
      </c>
      <c r="AC86" s="21" t="s">
        <v>190</v>
      </c>
      <c r="AD86" s="21"/>
    </row>
    <row r="87" spans="1:30" ht="30" customHeight="1">
      <c r="A87" s="5" t="s">
        <v>613</v>
      </c>
      <c r="B87" s="21" t="s">
        <v>249</v>
      </c>
      <c r="C87" s="15" t="s">
        <v>250</v>
      </c>
      <c r="D87" s="15" t="s">
        <v>258</v>
      </c>
      <c r="E87" s="15" t="s">
        <v>260</v>
      </c>
      <c r="F87" s="16" t="s">
        <v>259</v>
      </c>
      <c r="G87" s="21" t="s">
        <v>261</v>
      </c>
      <c r="H87" s="20">
        <v>74.67</v>
      </c>
      <c r="I87" s="18">
        <v>77.8</v>
      </c>
      <c r="J87" s="10" t="s">
        <v>48</v>
      </c>
      <c r="K87" s="18">
        <f t="shared" si="1"/>
        <v>76.548</v>
      </c>
      <c r="L87" s="21" t="s">
        <v>42</v>
      </c>
      <c r="M87" s="21" t="s">
        <v>16</v>
      </c>
      <c r="N87" s="21" t="s">
        <v>16</v>
      </c>
      <c r="O87" s="21"/>
      <c r="Q87" s="21" t="s">
        <v>285</v>
      </c>
      <c r="R87" s="23" t="s">
        <v>286</v>
      </c>
      <c r="S87" s="15" t="s">
        <v>287</v>
      </c>
      <c r="T87" s="15" t="s">
        <v>289</v>
      </c>
      <c r="U87" s="16" t="s">
        <v>288</v>
      </c>
      <c r="V87" s="21" t="s">
        <v>290</v>
      </c>
      <c r="W87" s="18">
        <v>64.6</v>
      </c>
      <c r="X87" s="18">
        <v>76.2</v>
      </c>
      <c r="Y87" s="19" t="s">
        <v>189</v>
      </c>
      <c r="Z87" s="20">
        <f t="shared" si="0"/>
        <v>71.56</v>
      </c>
      <c r="AA87" s="21" t="s">
        <v>203</v>
      </c>
      <c r="AB87" s="21" t="s">
        <v>190</v>
      </c>
      <c r="AC87" s="21" t="s">
        <v>190</v>
      </c>
      <c r="AD87" s="21"/>
    </row>
    <row r="88" spans="1:30" ht="30" customHeight="1">
      <c r="A88" s="5" t="s">
        <v>614</v>
      </c>
      <c r="B88" s="21" t="s">
        <v>262</v>
      </c>
      <c r="C88" s="23" t="s">
        <v>263</v>
      </c>
      <c r="D88" s="15" t="s">
        <v>258</v>
      </c>
      <c r="E88" s="15" t="s">
        <v>265</v>
      </c>
      <c r="F88" s="16" t="s">
        <v>264</v>
      </c>
      <c r="G88" s="21" t="s">
        <v>266</v>
      </c>
      <c r="H88" s="20">
        <v>69.33</v>
      </c>
      <c r="I88" s="18">
        <v>77.2</v>
      </c>
      <c r="J88" s="10" t="s">
        <v>48</v>
      </c>
      <c r="K88" s="18">
        <f t="shared" si="1"/>
        <v>74.05199999999999</v>
      </c>
      <c r="L88" s="15">
        <v>1</v>
      </c>
      <c r="M88" s="21" t="s">
        <v>16</v>
      </c>
      <c r="N88" s="21" t="s">
        <v>16</v>
      </c>
      <c r="O88" s="21"/>
      <c r="Q88" s="21" t="s">
        <v>285</v>
      </c>
      <c r="R88" s="23" t="s">
        <v>286</v>
      </c>
      <c r="S88" s="15" t="s">
        <v>258</v>
      </c>
      <c r="T88" s="15" t="s">
        <v>292</v>
      </c>
      <c r="U88" s="16" t="s">
        <v>291</v>
      </c>
      <c r="V88" s="21" t="s">
        <v>293</v>
      </c>
      <c r="W88" s="20">
        <v>71.33</v>
      </c>
      <c r="X88" s="18">
        <v>74.6</v>
      </c>
      <c r="Y88" s="19" t="s">
        <v>189</v>
      </c>
      <c r="Z88" s="18">
        <f t="shared" si="0"/>
        <v>73.292</v>
      </c>
      <c r="AA88" s="15">
        <v>1</v>
      </c>
      <c r="AB88" s="21" t="s">
        <v>190</v>
      </c>
      <c r="AC88" s="21" t="s">
        <v>190</v>
      </c>
      <c r="AD88" s="21"/>
    </row>
    <row r="89" spans="1:30" ht="30" customHeight="1">
      <c r="A89" s="5" t="s">
        <v>615</v>
      </c>
      <c r="B89" s="21" t="s">
        <v>262</v>
      </c>
      <c r="C89" s="15" t="s">
        <v>267</v>
      </c>
      <c r="D89" s="15" t="s">
        <v>258</v>
      </c>
      <c r="E89" s="15" t="s">
        <v>269</v>
      </c>
      <c r="F89" s="16" t="s">
        <v>268</v>
      </c>
      <c r="G89" s="21" t="s">
        <v>270</v>
      </c>
      <c r="H89" s="18">
        <v>67</v>
      </c>
      <c r="I89" s="18">
        <v>78.2</v>
      </c>
      <c r="J89" s="10" t="s">
        <v>48</v>
      </c>
      <c r="K89" s="20">
        <f t="shared" si="1"/>
        <v>73.72</v>
      </c>
      <c r="L89" s="15">
        <v>1</v>
      </c>
      <c r="M89" s="21" t="s">
        <v>16</v>
      </c>
      <c r="N89" s="21" t="s">
        <v>16</v>
      </c>
      <c r="O89" s="21"/>
      <c r="Q89" s="21" t="s">
        <v>285</v>
      </c>
      <c r="R89" s="23" t="s">
        <v>286</v>
      </c>
      <c r="S89" s="15" t="s">
        <v>258</v>
      </c>
      <c r="T89" s="15" t="s">
        <v>295</v>
      </c>
      <c r="U89" s="16" t="s">
        <v>294</v>
      </c>
      <c r="V89" s="21" t="s">
        <v>189</v>
      </c>
      <c r="W89" s="18">
        <v>70</v>
      </c>
      <c r="X89" s="18">
        <v>75.2</v>
      </c>
      <c r="Y89" s="19" t="s">
        <v>189</v>
      </c>
      <c r="Z89" s="20">
        <f t="shared" si="0"/>
        <v>73.12</v>
      </c>
      <c r="AA89" s="15">
        <v>2</v>
      </c>
      <c r="AB89" s="21" t="s">
        <v>190</v>
      </c>
      <c r="AC89" s="21" t="s">
        <v>190</v>
      </c>
      <c r="AD89" s="21"/>
    </row>
    <row r="90" spans="1:30" ht="30" customHeight="1">
      <c r="A90" s="5" t="s">
        <v>616</v>
      </c>
      <c r="B90" s="21" t="s">
        <v>262</v>
      </c>
      <c r="C90" s="15" t="s">
        <v>271</v>
      </c>
      <c r="D90" s="15" t="s">
        <v>258</v>
      </c>
      <c r="E90" s="15" t="s">
        <v>273</v>
      </c>
      <c r="F90" s="16" t="s">
        <v>272</v>
      </c>
      <c r="G90" s="21" t="s">
        <v>274</v>
      </c>
      <c r="H90" s="20">
        <v>65.67</v>
      </c>
      <c r="I90" s="18">
        <v>75.6</v>
      </c>
      <c r="J90" s="10" t="s">
        <v>48</v>
      </c>
      <c r="K90" s="18">
        <f t="shared" si="1"/>
        <v>71.62799999999999</v>
      </c>
      <c r="L90" s="15">
        <v>1</v>
      </c>
      <c r="M90" s="21" t="s">
        <v>16</v>
      </c>
      <c r="N90" s="21" t="s">
        <v>16</v>
      </c>
      <c r="O90" s="21"/>
      <c r="Q90" s="21" t="s">
        <v>285</v>
      </c>
      <c r="R90" s="23" t="s">
        <v>286</v>
      </c>
      <c r="S90" s="15" t="s">
        <v>296</v>
      </c>
      <c r="T90" s="15" t="s">
        <v>298</v>
      </c>
      <c r="U90" s="16" t="s">
        <v>297</v>
      </c>
      <c r="V90" s="21" t="s">
        <v>189</v>
      </c>
      <c r="W90" s="20">
        <v>63.53</v>
      </c>
      <c r="X90" s="18">
        <v>75.4</v>
      </c>
      <c r="Y90" s="19" t="s">
        <v>189</v>
      </c>
      <c r="Z90" s="18">
        <f t="shared" si="0"/>
        <v>70.652</v>
      </c>
      <c r="AA90" s="21" t="s">
        <v>242</v>
      </c>
      <c r="AB90" s="21" t="s">
        <v>190</v>
      </c>
      <c r="AC90" s="21" t="s">
        <v>190</v>
      </c>
      <c r="AD90" s="21"/>
    </row>
    <row r="91" spans="1:30" ht="30" customHeight="1">
      <c r="A91" s="5" t="s">
        <v>617</v>
      </c>
      <c r="B91" s="21" t="s">
        <v>275</v>
      </c>
      <c r="C91" s="15" t="s">
        <v>276</v>
      </c>
      <c r="D91" s="15" t="s">
        <v>277</v>
      </c>
      <c r="E91" s="15" t="s">
        <v>279</v>
      </c>
      <c r="F91" s="16" t="s">
        <v>278</v>
      </c>
      <c r="G91" s="21" t="s">
        <v>280</v>
      </c>
      <c r="H91" s="20">
        <v>67.07</v>
      </c>
      <c r="I91" s="18">
        <v>72.8</v>
      </c>
      <c r="J91" s="10" t="s">
        <v>48</v>
      </c>
      <c r="K91" s="18">
        <f t="shared" si="1"/>
        <v>70.508</v>
      </c>
      <c r="L91" s="21" t="s">
        <v>43</v>
      </c>
      <c r="M91" s="21" t="s">
        <v>16</v>
      </c>
      <c r="N91" s="21" t="s">
        <v>16</v>
      </c>
      <c r="O91" s="17" t="s">
        <v>352</v>
      </c>
      <c r="Q91" s="21" t="s">
        <v>285</v>
      </c>
      <c r="R91" s="23" t="s">
        <v>286</v>
      </c>
      <c r="S91" s="15" t="s">
        <v>296</v>
      </c>
      <c r="T91" s="15" t="s">
        <v>300</v>
      </c>
      <c r="U91" s="16" t="s">
        <v>299</v>
      </c>
      <c r="V91" s="15" t="s">
        <v>301</v>
      </c>
      <c r="W91" s="18">
        <v>64</v>
      </c>
      <c r="X91" s="18">
        <v>73.8</v>
      </c>
      <c r="Y91" s="19" t="s">
        <v>189</v>
      </c>
      <c r="Z91" s="20">
        <f t="shared" si="0"/>
        <v>69.88</v>
      </c>
      <c r="AA91" s="21" t="s">
        <v>224</v>
      </c>
      <c r="AB91" s="21" t="s">
        <v>190</v>
      </c>
      <c r="AC91" s="21" t="s">
        <v>190</v>
      </c>
      <c r="AD91" s="17" t="s">
        <v>352</v>
      </c>
    </row>
    <row r="92" spans="1:30" ht="30" customHeight="1">
      <c r="A92" s="5" t="s">
        <v>618</v>
      </c>
      <c r="B92" s="21" t="s">
        <v>275</v>
      </c>
      <c r="C92" s="15" t="s">
        <v>276</v>
      </c>
      <c r="D92" s="15" t="s">
        <v>281</v>
      </c>
      <c r="E92" s="15" t="s">
        <v>283</v>
      </c>
      <c r="F92" s="16" t="s">
        <v>282</v>
      </c>
      <c r="G92" s="17" t="s">
        <v>284</v>
      </c>
      <c r="H92" s="18">
        <v>66</v>
      </c>
      <c r="I92" s="18">
        <v>75.8</v>
      </c>
      <c r="J92" s="10" t="s">
        <v>48</v>
      </c>
      <c r="K92" s="20">
        <f t="shared" si="1"/>
        <v>71.88</v>
      </c>
      <c r="L92" s="15">
        <v>1</v>
      </c>
      <c r="M92" s="21" t="s">
        <v>16</v>
      </c>
      <c r="N92" s="21" t="s">
        <v>16</v>
      </c>
      <c r="O92" s="21"/>
      <c r="Q92" s="21" t="s">
        <v>285</v>
      </c>
      <c r="R92" s="23" t="s">
        <v>286</v>
      </c>
      <c r="S92" s="15" t="s">
        <v>302</v>
      </c>
      <c r="T92" s="15" t="s">
        <v>304</v>
      </c>
      <c r="U92" s="16" t="s">
        <v>303</v>
      </c>
      <c r="V92" s="21" t="s">
        <v>189</v>
      </c>
      <c r="W92" s="18">
        <v>64.4</v>
      </c>
      <c r="X92" s="18">
        <v>78.2</v>
      </c>
      <c r="Y92" s="19" t="s">
        <v>189</v>
      </c>
      <c r="Z92" s="20">
        <f t="shared" si="0"/>
        <v>72.68</v>
      </c>
      <c r="AA92" s="21" t="s">
        <v>203</v>
      </c>
      <c r="AB92" s="21" t="s">
        <v>190</v>
      </c>
      <c r="AC92" s="21" t="s">
        <v>190</v>
      </c>
      <c r="AD92" s="21"/>
    </row>
    <row r="93" spans="1:30" ht="30" customHeight="1">
      <c r="A93" s="5" t="s">
        <v>619</v>
      </c>
      <c r="B93" s="21" t="s">
        <v>285</v>
      </c>
      <c r="C93" s="23" t="s">
        <v>286</v>
      </c>
      <c r="D93" s="15" t="s">
        <v>287</v>
      </c>
      <c r="E93" s="15" t="s">
        <v>289</v>
      </c>
      <c r="F93" s="16" t="s">
        <v>288</v>
      </c>
      <c r="G93" s="21" t="s">
        <v>290</v>
      </c>
      <c r="H93" s="18">
        <v>64.6</v>
      </c>
      <c r="I93" s="18">
        <v>76.2</v>
      </c>
      <c r="J93" s="10" t="s">
        <v>48</v>
      </c>
      <c r="K93" s="20">
        <f t="shared" si="1"/>
        <v>71.56</v>
      </c>
      <c r="L93" s="21" t="s">
        <v>42</v>
      </c>
      <c r="M93" s="21" t="s">
        <v>16</v>
      </c>
      <c r="N93" s="21" t="s">
        <v>16</v>
      </c>
      <c r="O93" s="21"/>
      <c r="Q93" s="21" t="s">
        <v>285</v>
      </c>
      <c r="R93" s="23" t="s">
        <v>286</v>
      </c>
      <c r="S93" s="15" t="s">
        <v>302</v>
      </c>
      <c r="T93" s="21" t="s">
        <v>306</v>
      </c>
      <c r="U93" s="16" t="s">
        <v>305</v>
      </c>
      <c r="V93" s="23" t="s">
        <v>307</v>
      </c>
      <c r="W93" s="18">
        <v>65.27</v>
      </c>
      <c r="X93" s="18">
        <v>75.4</v>
      </c>
      <c r="Y93" s="19" t="s">
        <v>189</v>
      </c>
      <c r="Z93" s="18">
        <f t="shared" si="0"/>
        <v>71.348</v>
      </c>
      <c r="AA93" s="21" t="s">
        <v>101</v>
      </c>
      <c r="AB93" s="21" t="s">
        <v>190</v>
      </c>
      <c r="AC93" s="21" t="s">
        <v>190</v>
      </c>
      <c r="AD93" s="17" t="s">
        <v>351</v>
      </c>
    </row>
    <row r="94" spans="1:30" ht="30" customHeight="1">
      <c r="A94" s="5" t="s">
        <v>620</v>
      </c>
      <c r="B94" s="21" t="s">
        <v>285</v>
      </c>
      <c r="C94" s="23" t="s">
        <v>286</v>
      </c>
      <c r="D94" s="15" t="s">
        <v>258</v>
      </c>
      <c r="E94" s="15" t="s">
        <v>292</v>
      </c>
      <c r="F94" s="16" t="s">
        <v>291</v>
      </c>
      <c r="G94" s="21" t="s">
        <v>293</v>
      </c>
      <c r="H94" s="20">
        <v>71.33</v>
      </c>
      <c r="I94" s="18">
        <v>74.6</v>
      </c>
      <c r="J94" s="10" t="s">
        <v>48</v>
      </c>
      <c r="K94" s="18">
        <f t="shared" si="1"/>
        <v>73.292</v>
      </c>
      <c r="L94" s="15">
        <v>1</v>
      </c>
      <c r="M94" s="21" t="s">
        <v>16</v>
      </c>
      <c r="N94" s="21" t="s">
        <v>16</v>
      </c>
      <c r="O94" s="21"/>
      <c r="Q94" s="21" t="s">
        <v>308</v>
      </c>
      <c r="R94" s="15" t="s">
        <v>309</v>
      </c>
      <c r="S94" s="15" t="s">
        <v>310</v>
      </c>
      <c r="T94" s="21" t="s">
        <v>312</v>
      </c>
      <c r="U94" s="16" t="s">
        <v>311</v>
      </c>
      <c r="V94" s="24" t="s">
        <v>189</v>
      </c>
      <c r="W94" s="25">
        <v>67.8</v>
      </c>
      <c r="X94" s="25">
        <v>75.4</v>
      </c>
      <c r="Y94" s="19" t="s">
        <v>189</v>
      </c>
      <c r="Z94" s="20">
        <f t="shared" si="0"/>
        <v>72.36</v>
      </c>
      <c r="AA94" s="21" t="s">
        <v>242</v>
      </c>
      <c r="AB94" s="21" t="s">
        <v>190</v>
      </c>
      <c r="AC94" s="24" t="s">
        <v>190</v>
      </c>
      <c r="AD94" s="26" t="s">
        <v>352</v>
      </c>
    </row>
    <row r="95" spans="1:30" ht="30" customHeight="1">
      <c r="A95" s="5" t="s">
        <v>621</v>
      </c>
      <c r="B95" s="21" t="s">
        <v>285</v>
      </c>
      <c r="C95" s="23" t="s">
        <v>286</v>
      </c>
      <c r="D95" s="15" t="s">
        <v>258</v>
      </c>
      <c r="E95" s="15" t="s">
        <v>295</v>
      </c>
      <c r="F95" s="16" t="s">
        <v>294</v>
      </c>
      <c r="G95" s="21" t="s">
        <v>189</v>
      </c>
      <c r="H95" s="18">
        <v>70</v>
      </c>
      <c r="I95" s="18">
        <v>75.2</v>
      </c>
      <c r="J95" s="10" t="s">
        <v>48</v>
      </c>
      <c r="K95" s="20">
        <f t="shared" si="1"/>
        <v>73.12</v>
      </c>
      <c r="L95" s="15">
        <v>2</v>
      </c>
      <c r="M95" s="21" t="s">
        <v>16</v>
      </c>
      <c r="N95" s="21" t="s">
        <v>16</v>
      </c>
      <c r="O95" s="21"/>
      <c r="Q95" s="21" t="s">
        <v>308</v>
      </c>
      <c r="R95" s="23" t="s">
        <v>313</v>
      </c>
      <c r="S95" s="15" t="s">
        <v>258</v>
      </c>
      <c r="T95" s="15" t="s">
        <v>315</v>
      </c>
      <c r="U95" s="16" t="s">
        <v>314</v>
      </c>
      <c r="V95" s="24" t="s">
        <v>189</v>
      </c>
      <c r="W95" s="25">
        <v>67.6</v>
      </c>
      <c r="X95" s="25">
        <v>73.2</v>
      </c>
      <c r="Y95" s="19" t="s">
        <v>189</v>
      </c>
      <c r="Z95" s="20">
        <f t="shared" si="0"/>
        <v>70.96000000000001</v>
      </c>
      <c r="AA95" s="15">
        <v>1</v>
      </c>
      <c r="AB95" s="21" t="s">
        <v>190</v>
      </c>
      <c r="AC95" s="24" t="s">
        <v>190</v>
      </c>
      <c r="AD95" s="24"/>
    </row>
    <row r="96" spans="1:30" ht="30" customHeight="1">
      <c r="A96" s="5" t="s">
        <v>622</v>
      </c>
      <c r="B96" s="21" t="s">
        <v>285</v>
      </c>
      <c r="C96" s="23" t="s">
        <v>286</v>
      </c>
      <c r="D96" s="15" t="s">
        <v>296</v>
      </c>
      <c r="E96" s="15" t="s">
        <v>298</v>
      </c>
      <c r="F96" s="16" t="s">
        <v>297</v>
      </c>
      <c r="G96" s="21" t="s">
        <v>189</v>
      </c>
      <c r="H96" s="20">
        <v>63.53</v>
      </c>
      <c r="I96" s="18">
        <v>75.4</v>
      </c>
      <c r="J96" s="10" t="s">
        <v>48</v>
      </c>
      <c r="K96" s="18">
        <f t="shared" si="1"/>
        <v>70.652</v>
      </c>
      <c r="L96" s="21" t="s">
        <v>43</v>
      </c>
      <c r="M96" s="21" t="s">
        <v>16</v>
      </c>
      <c r="N96" s="21" t="s">
        <v>16</v>
      </c>
      <c r="O96" s="21"/>
      <c r="Q96" s="21" t="s">
        <v>308</v>
      </c>
      <c r="R96" s="15" t="s">
        <v>316</v>
      </c>
      <c r="S96" s="15" t="s">
        <v>310</v>
      </c>
      <c r="T96" s="15" t="s">
        <v>318</v>
      </c>
      <c r="U96" s="16" t="s">
        <v>317</v>
      </c>
      <c r="V96" s="24" t="s">
        <v>189</v>
      </c>
      <c r="W96" s="25">
        <v>69.6</v>
      </c>
      <c r="X96" s="25">
        <v>75.4</v>
      </c>
      <c r="Y96" s="19" t="s">
        <v>189</v>
      </c>
      <c r="Z96" s="20">
        <f t="shared" si="0"/>
        <v>73.08</v>
      </c>
      <c r="AA96" s="15">
        <v>1</v>
      </c>
      <c r="AB96" s="21" t="s">
        <v>190</v>
      </c>
      <c r="AC96" s="24" t="s">
        <v>190</v>
      </c>
      <c r="AD96" s="24"/>
    </row>
    <row r="97" spans="1:30" ht="30" customHeight="1">
      <c r="A97" s="5" t="s">
        <v>623</v>
      </c>
      <c r="B97" s="21" t="s">
        <v>285</v>
      </c>
      <c r="C97" s="23" t="s">
        <v>286</v>
      </c>
      <c r="D97" s="15" t="s">
        <v>296</v>
      </c>
      <c r="E97" s="15" t="s">
        <v>300</v>
      </c>
      <c r="F97" s="16" t="s">
        <v>299</v>
      </c>
      <c r="G97" s="15" t="s">
        <v>301</v>
      </c>
      <c r="H97" s="18">
        <v>64</v>
      </c>
      <c r="I97" s="18">
        <v>73.8</v>
      </c>
      <c r="J97" s="10" t="s">
        <v>48</v>
      </c>
      <c r="K97" s="20">
        <f t="shared" si="1"/>
        <v>69.88</v>
      </c>
      <c r="L97" s="21" t="s">
        <v>101</v>
      </c>
      <c r="M97" s="21" t="s">
        <v>16</v>
      </c>
      <c r="N97" s="21" t="s">
        <v>16</v>
      </c>
      <c r="O97" s="17" t="s">
        <v>352</v>
      </c>
      <c r="Q97" s="21" t="s">
        <v>308</v>
      </c>
      <c r="R97" s="15" t="s">
        <v>316</v>
      </c>
      <c r="S97" s="15" t="s">
        <v>310</v>
      </c>
      <c r="T97" s="15" t="s">
        <v>320</v>
      </c>
      <c r="U97" s="16" t="s">
        <v>319</v>
      </c>
      <c r="V97" s="24" t="s">
        <v>321</v>
      </c>
      <c r="W97" s="20">
        <v>67.47</v>
      </c>
      <c r="X97" s="25">
        <v>74.4</v>
      </c>
      <c r="Y97" s="19" t="s">
        <v>189</v>
      </c>
      <c r="Z97" s="25">
        <f t="shared" si="0"/>
        <v>71.628</v>
      </c>
      <c r="AA97" s="15">
        <v>2</v>
      </c>
      <c r="AB97" s="21" t="s">
        <v>190</v>
      </c>
      <c r="AC97" s="24" t="s">
        <v>190</v>
      </c>
      <c r="AD97" s="24"/>
    </row>
    <row r="98" spans="1:15" ht="30" customHeight="1">
      <c r="A98" s="5" t="s">
        <v>655</v>
      </c>
      <c r="B98" s="21" t="s">
        <v>285</v>
      </c>
      <c r="C98" s="23" t="s">
        <v>286</v>
      </c>
      <c r="D98" s="15" t="s">
        <v>302</v>
      </c>
      <c r="E98" s="15" t="s">
        <v>304</v>
      </c>
      <c r="F98" s="16" t="s">
        <v>303</v>
      </c>
      <c r="G98" s="21" t="s">
        <v>189</v>
      </c>
      <c r="H98" s="18">
        <v>64.4</v>
      </c>
      <c r="I98" s="18">
        <v>78.2</v>
      </c>
      <c r="J98" s="10" t="s">
        <v>48</v>
      </c>
      <c r="K98" s="20">
        <f t="shared" si="1"/>
        <v>72.68</v>
      </c>
      <c r="L98" s="21" t="s">
        <v>42</v>
      </c>
      <c r="M98" s="21" t="s">
        <v>16</v>
      </c>
      <c r="N98" s="21" t="s">
        <v>16</v>
      </c>
      <c r="O98" s="21"/>
    </row>
    <row r="99" spans="1:15" ht="30" customHeight="1">
      <c r="A99" s="5" t="s">
        <v>656</v>
      </c>
      <c r="B99" s="21" t="s">
        <v>285</v>
      </c>
      <c r="C99" s="23" t="s">
        <v>286</v>
      </c>
      <c r="D99" s="15" t="s">
        <v>302</v>
      </c>
      <c r="E99" s="21" t="s">
        <v>306</v>
      </c>
      <c r="F99" s="16" t="s">
        <v>305</v>
      </c>
      <c r="G99" s="23" t="s">
        <v>307</v>
      </c>
      <c r="H99" s="18">
        <v>65.27</v>
      </c>
      <c r="I99" s="18">
        <v>75.4</v>
      </c>
      <c r="J99" s="10" t="s">
        <v>48</v>
      </c>
      <c r="K99" s="18">
        <f t="shared" si="1"/>
        <v>71.348</v>
      </c>
      <c r="L99" s="21" t="s">
        <v>101</v>
      </c>
      <c r="M99" s="21" t="s">
        <v>16</v>
      </c>
      <c r="N99" s="21" t="s">
        <v>16</v>
      </c>
      <c r="O99" s="17" t="s">
        <v>351</v>
      </c>
    </row>
    <row r="100" spans="1:15" ht="30" customHeight="1">
      <c r="A100" s="5" t="s">
        <v>657</v>
      </c>
      <c r="B100" s="21" t="s">
        <v>308</v>
      </c>
      <c r="C100" s="15" t="s">
        <v>309</v>
      </c>
      <c r="D100" s="15" t="s">
        <v>310</v>
      </c>
      <c r="E100" s="21" t="s">
        <v>312</v>
      </c>
      <c r="F100" s="16" t="s">
        <v>311</v>
      </c>
      <c r="G100" s="24" t="s">
        <v>189</v>
      </c>
      <c r="H100" s="25">
        <v>67.8</v>
      </c>
      <c r="I100" s="25">
        <v>75.4</v>
      </c>
      <c r="J100" s="10" t="s">
        <v>48</v>
      </c>
      <c r="K100" s="20">
        <f t="shared" si="1"/>
        <v>72.36</v>
      </c>
      <c r="L100" s="21" t="s">
        <v>43</v>
      </c>
      <c r="M100" s="21" t="s">
        <v>16</v>
      </c>
      <c r="N100" s="24" t="s">
        <v>16</v>
      </c>
      <c r="O100" s="26" t="s">
        <v>352</v>
      </c>
    </row>
    <row r="101" spans="1:15" ht="30" customHeight="1">
      <c r="A101" s="5" t="s">
        <v>658</v>
      </c>
      <c r="B101" s="21" t="s">
        <v>308</v>
      </c>
      <c r="C101" s="23" t="s">
        <v>313</v>
      </c>
      <c r="D101" s="15" t="s">
        <v>258</v>
      </c>
      <c r="E101" s="15" t="s">
        <v>315</v>
      </c>
      <c r="F101" s="16" t="s">
        <v>314</v>
      </c>
      <c r="G101" s="24" t="s">
        <v>189</v>
      </c>
      <c r="H101" s="25">
        <v>67.6</v>
      </c>
      <c r="I101" s="25">
        <v>73.2</v>
      </c>
      <c r="J101" s="10" t="s">
        <v>48</v>
      </c>
      <c r="K101" s="20">
        <f t="shared" si="1"/>
        <v>70.96000000000001</v>
      </c>
      <c r="L101" s="15">
        <v>1</v>
      </c>
      <c r="M101" s="21" t="s">
        <v>16</v>
      </c>
      <c r="N101" s="24" t="s">
        <v>16</v>
      </c>
      <c r="O101" s="24"/>
    </row>
    <row r="102" spans="1:15" ht="30" customHeight="1">
      <c r="A102" s="5" t="s">
        <v>659</v>
      </c>
      <c r="B102" s="21" t="s">
        <v>308</v>
      </c>
      <c r="C102" s="15" t="s">
        <v>316</v>
      </c>
      <c r="D102" s="15" t="s">
        <v>310</v>
      </c>
      <c r="E102" s="15" t="s">
        <v>318</v>
      </c>
      <c r="F102" s="16" t="s">
        <v>317</v>
      </c>
      <c r="G102" s="24" t="s">
        <v>189</v>
      </c>
      <c r="H102" s="25">
        <v>69.6</v>
      </c>
      <c r="I102" s="25">
        <v>75.4</v>
      </c>
      <c r="J102" s="10" t="s">
        <v>48</v>
      </c>
      <c r="K102" s="20">
        <f t="shared" si="1"/>
        <v>73.08</v>
      </c>
      <c r="L102" s="15">
        <v>1</v>
      </c>
      <c r="M102" s="21" t="s">
        <v>16</v>
      </c>
      <c r="N102" s="24" t="s">
        <v>16</v>
      </c>
      <c r="O102" s="24"/>
    </row>
    <row r="103" spans="1:15" ht="30" customHeight="1">
      <c r="A103" s="5" t="s">
        <v>660</v>
      </c>
      <c r="B103" s="21" t="s">
        <v>308</v>
      </c>
      <c r="C103" s="15" t="s">
        <v>316</v>
      </c>
      <c r="D103" s="15" t="s">
        <v>310</v>
      </c>
      <c r="E103" s="15" t="s">
        <v>320</v>
      </c>
      <c r="F103" s="16" t="s">
        <v>319</v>
      </c>
      <c r="G103" s="24" t="s">
        <v>321</v>
      </c>
      <c r="H103" s="20">
        <v>67.47</v>
      </c>
      <c r="I103" s="25">
        <v>74.4</v>
      </c>
      <c r="J103" s="10" t="s">
        <v>48</v>
      </c>
      <c r="K103" s="25">
        <f t="shared" si="1"/>
        <v>71.628</v>
      </c>
      <c r="L103" s="15">
        <v>2</v>
      </c>
      <c r="M103" s="21" t="s">
        <v>16</v>
      </c>
      <c r="N103" s="24" t="s">
        <v>16</v>
      </c>
      <c r="O103" s="24"/>
    </row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</sheetData>
  <sheetProtection/>
  <mergeCells count="14">
    <mergeCell ref="F2:F3"/>
    <mergeCell ref="O2:O3"/>
    <mergeCell ref="N2:N3"/>
    <mergeCell ref="G2:G3"/>
    <mergeCell ref="L2:L3"/>
    <mergeCell ref="M2:M3"/>
    <mergeCell ref="K2:K3"/>
    <mergeCell ref="H2:J2"/>
    <mergeCell ref="B2:B3"/>
    <mergeCell ref="A1:O1"/>
    <mergeCell ref="A2:A3"/>
    <mergeCell ref="C2:C3"/>
    <mergeCell ref="D2:D3"/>
    <mergeCell ref="E2:E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2014-10-13T09:14:21Z</cp:lastPrinted>
  <dcterms:created xsi:type="dcterms:W3CDTF">2014-07-07T06:24:53Z</dcterms:created>
  <dcterms:modified xsi:type="dcterms:W3CDTF">2015-08-03T10:02:09Z</dcterms:modified>
  <cp:category/>
  <cp:version/>
  <cp:contentType/>
  <cp:contentStatus/>
</cp:coreProperties>
</file>