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用人员" sheetId="1" r:id="rId1"/>
    <sheet name="Sheet3" sheetId="2" r:id="rId2"/>
  </sheets>
  <definedNames>
    <definedName name="_xlnm._FilterDatabase" localSheetId="0" hidden="1">'拟录用人员'!$A$2:$M$112</definedName>
    <definedName name="_xlnm.Print_Titles" localSheetId="0">'拟录用人员'!$1:$2</definedName>
  </definedNames>
  <calcPr fullCalcOnLoad="1"/>
</workbook>
</file>

<file path=xl/sharedStrings.xml><?xml version="1.0" encoding="utf-8"?>
<sst xmlns="http://schemas.openxmlformats.org/spreadsheetml/2006/main" count="674" uniqueCount="188">
  <si>
    <t>倪佼</t>
  </si>
  <si>
    <t>王丽红</t>
  </si>
  <si>
    <t>江西省赣南师范学院</t>
  </si>
  <si>
    <t>包红玲</t>
  </si>
  <si>
    <t>徐娴</t>
  </si>
  <si>
    <t>张贝</t>
  </si>
  <si>
    <t>唐玉吉</t>
  </si>
  <si>
    <t>徐倩</t>
  </si>
  <si>
    <t>苏州大学</t>
  </si>
  <si>
    <t>周剑</t>
  </si>
  <si>
    <t>小学数学（低年段）</t>
  </si>
  <si>
    <t>蒋文亭</t>
  </si>
  <si>
    <t>丁媛媛</t>
  </si>
  <si>
    <t>施乃君</t>
  </si>
  <si>
    <t>罗雯娟</t>
  </si>
  <si>
    <t>施琦</t>
  </si>
  <si>
    <t>展业</t>
  </si>
  <si>
    <t>孙晓娟</t>
  </si>
  <si>
    <t>小学数学（中年段）</t>
  </si>
  <si>
    <t>时春峰</t>
  </si>
  <si>
    <t>王雪婷</t>
  </si>
  <si>
    <t>常熟理工学院</t>
  </si>
  <si>
    <t>金炀</t>
  </si>
  <si>
    <t>常熟理工学院外国语学院</t>
  </si>
  <si>
    <t>黄燕</t>
  </si>
  <si>
    <t>宁波大学</t>
  </si>
  <si>
    <t>彭琪媛</t>
  </si>
  <si>
    <t>颜珊珊</t>
  </si>
  <si>
    <t>小学音乐</t>
  </si>
  <si>
    <t>周也然</t>
  </si>
  <si>
    <t>南京师范大学音乐学院</t>
  </si>
  <si>
    <t>刘叶露</t>
  </si>
  <si>
    <t>顾程</t>
  </si>
  <si>
    <t>南京师范大学与江二师联合培养</t>
  </si>
  <si>
    <t>常州市新北区区属学校2015年公开招聘教师拟录用人员</t>
  </si>
  <si>
    <t>报考岗位</t>
  </si>
  <si>
    <t>综合成绩</t>
  </si>
  <si>
    <t>序号</t>
  </si>
  <si>
    <t>面试成绩</t>
  </si>
  <si>
    <t>徐姗姗</t>
  </si>
  <si>
    <t>江苏师范大学</t>
  </si>
  <si>
    <t>周珠艳</t>
  </si>
  <si>
    <t>徐姣</t>
  </si>
  <si>
    <t>盐城师范学院通榆校区</t>
  </si>
  <si>
    <t>周蕾</t>
  </si>
  <si>
    <t>盛蕾</t>
  </si>
  <si>
    <t>徐文英</t>
  </si>
  <si>
    <t>王淑琼</t>
  </si>
  <si>
    <t>绵阳师范学院</t>
  </si>
  <si>
    <t>韩绪丽</t>
  </si>
  <si>
    <t>王丹丹</t>
  </si>
  <si>
    <t>初中语文</t>
  </si>
  <si>
    <t>任春</t>
  </si>
  <si>
    <t>钱欢欢</t>
  </si>
  <si>
    <t>陈娜</t>
  </si>
  <si>
    <t>初中数学</t>
  </si>
  <si>
    <t>霍达</t>
  </si>
  <si>
    <t>金燕</t>
  </si>
  <si>
    <t>安徽师范大学</t>
  </si>
  <si>
    <t>洪瑶</t>
  </si>
  <si>
    <t>初中物理</t>
  </si>
  <si>
    <t>初中政治</t>
  </si>
  <si>
    <t>徐佳</t>
  </si>
  <si>
    <t>束俊驰</t>
  </si>
  <si>
    <t>阜阳师范学院</t>
  </si>
  <si>
    <t>张小杰</t>
  </si>
  <si>
    <t>朱莉莹</t>
  </si>
  <si>
    <t>初中英语</t>
  </si>
  <si>
    <t>孙怡鸣</t>
  </si>
  <si>
    <t>江苏大学</t>
  </si>
  <si>
    <t>袁柯</t>
  </si>
  <si>
    <t>张秀秀</t>
  </si>
  <si>
    <t>张文庆</t>
  </si>
  <si>
    <t>南京师范大学泰州学院</t>
  </si>
  <si>
    <t>王尹希</t>
  </si>
  <si>
    <t>浙江工业大学之江学院</t>
  </si>
  <si>
    <t>黄新恬</t>
  </si>
  <si>
    <t>上海师范大学天华学院</t>
  </si>
  <si>
    <t>小学语文（高年段）</t>
  </si>
  <si>
    <t>金丹</t>
  </si>
  <si>
    <t>徐州工程学院</t>
  </si>
  <si>
    <t>王红</t>
  </si>
  <si>
    <t>孙晓</t>
  </si>
  <si>
    <t>孙娟</t>
  </si>
  <si>
    <t>小学语文（1-6年级）</t>
  </si>
  <si>
    <t>胡晨</t>
  </si>
  <si>
    <t>南京晓庄学院</t>
  </si>
  <si>
    <t>扬州大学教育科学学院</t>
  </si>
  <si>
    <t>硕士研究生</t>
  </si>
  <si>
    <t>硕士学位</t>
  </si>
  <si>
    <t>张炜</t>
  </si>
  <si>
    <t>金春华</t>
  </si>
  <si>
    <t>何晶晶</t>
  </si>
  <si>
    <t>陈奕</t>
  </si>
  <si>
    <t>小学体育</t>
  </si>
  <si>
    <t>朱文彬</t>
  </si>
  <si>
    <t>鲁东大学体育学院</t>
  </si>
  <si>
    <t>胡鹏</t>
  </si>
  <si>
    <t>吴未来</t>
  </si>
  <si>
    <t>王胜</t>
  </si>
  <si>
    <t>扬州大学体育学院</t>
  </si>
  <si>
    <t>严犇</t>
  </si>
  <si>
    <t>北京体育大学</t>
  </si>
  <si>
    <t>田明</t>
  </si>
  <si>
    <t>史玉洋</t>
  </si>
  <si>
    <t>江苏师范大学体育学院</t>
  </si>
  <si>
    <t>赵永欢</t>
  </si>
  <si>
    <t>河南师范大学</t>
  </si>
  <si>
    <t>小学美术</t>
  </si>
  <si>
    <t>张双莉</t>
  </si>
  <si>
    <t>小学信息技术</t>
  </si>
  <si>
    <t>冯丽</t>
  </si>
  <si>
    <t>小学科学</t>
  </si>
  <si>
    <t>夏菁</t>
  </si>
  <si>
    <t>卜玺</t>
  </si>
  <si>
    <t>张婷</t>
  </si>
  <si>
    <t>李红静</t>
  </si>
  <si>
    <t>佘登月</t>
  </si>
  <si>
    <t>姓名</t>
  </si>
  <si>
    <t>性别</t>
  </si>
  <si>
    <t>出生日期</t>
  </si>
  <si>
    <t>毕业院校</t>
  </si>
  <si>
    <t>最高
学历</t>
  </si>
  <si>
    <t>最高
学位</t>
  </si>
  <si>
    <t>笔试
成绩</t>
  </si>
  <si>
    <t>笔试总分</t>
  </si>
  <si>
    <t>郑玉蓉</t>
  </si>
  <si>
    <t>女</t>
  </si>
  <si>
    <t>淮阴师范学院</t>
  </si>
  <si>
    <t>本科</t>
  </si>
  <si>
    <t>学士学位</t>
  </si>
  <si>
    <t>小学语文（低年段）</t>
  </si>
  <si>
    <t>刘媛媛</t>
  </si>
  <si>
    <t>扬州大学</t>
  </si>
  <si>
    <t>黄汝群</t>
  </si>
  <si>
    <t>仲桃</t>
  </si>
  <si>
    <t>海南大学</t>
  </si>
  <si>
    <t>寇锦荟</t>
  </si>
  <si>
    <t>常州工学院</t>
  </si>
  <si>
    <t>于慧</t>
  </si>
  <si>
    <t>南师大联合办学</t>
  </si>
  <si>
    <t>林悦</t>
  </si>
  <si>
    <t>浙江师范大学行知学院</t>
  </si>
  <si>
    <t>储薇薇</t>
  </si>
  <si>
    <t>江苏理工学院</t>
  </si>
  <si>
    <t>吴建秋</t>
  </si>
  <si>
    <t>男</t>
  </si>
  <si>
    <t>小学语文（中年段）</t>
  </si>
  <si>
    <t>秦嘉乐</t>
  </si>
  <si>
    <t>苏州科技学院</t>
  </si>
  <si>
    <t>韩露</t>
  </si>
  <si>
    <t>南京师范大学</t>
  </si>
  <si>
    <t>潘玲霞</t>
  </si>
  <si>
    <t>盐城师范学院</t>
  </si>
  <si>
    <t>周瑜婷</t>
  </si>
  <si>
    <t>黄莺</t>
  </si>
  <si>
    <t>韩英</t>
  </si>
  <si>
    <t>杜琳</t>
  </si>
  <si>
    <t>董倩</t>
  </si>
  <si>
    <t>王晓亮</t>
  </si>
  <si>
    <t>江苏第二师范学院</t>
  </si>
  <si>
    <t>赵欧亚</t>
  </si>
  <si>
    <t>段玉姣</t>
  </si>
  <si>
    <t>江西财经大学</t>
  </si>
  <si>
    <t>李远见</t>
  </si>
  <si>
    <t>左哲岚</t>
  </si>
  <si>
    <t>钱绍军</t>
  </si>
  <si>
    <t>扬州大学宿迁学院</t>
  </si>
  <si>
    <t>丁俊英</t>
  </si>
  <si>
    <t>韦小露</t>
  </si>
  <si>
    <t>韩舒阳</t>
  </si>
  <si>
    <t>刘玲</t>
  </si>
  <si>
    <t>曲阜师范大学</t>
  </si>
  <si>
    <t>蒋晓云</t>
  </si>
  <si>
    <t>姜肖伶</t>
  </si>
  <si>
    <t>南通大学</t>
  </si>
  <si>
    <t>小学数学（高年段）</t>
  </si>
  <si>
    <t>李羚</t>
  </si>
  <si>
    <t>章叶</t>
  </si>
  <si>
    <t>栾颖颖</t>
  </si>
  <si>
    <t>金乐</t>
  </si>
  <si>
    <t>何蕴</t>
  </si>
  <si>
    <t>双学士学位</t>
  </si>
  <si>
    <t>小学英语</t>
  </si>
  <si>
    <t>周舒</t>
  </si>
  <si>
    <t>徐徐</t>
  </si>
  <si>
    <t>吴琼</t>
  </si>
  <si>
    <t>加试成绩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</si>
</sst>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pane xSplit="3" topLeftCell="D1" activePane="topRight" state="frozen"/>
      <selection pane="topLeft" activeCell="A1" sqref="A1"/>
      <selection pane="topRight" activeCell="O3" sqref="O3"/>
    </sheetView>
  </sheetViews>
  <sheetFormatPr defaultColWidth="8.00390625" defaultRowHeight="18" customHeight="1"/>
  <cols>
    <col min="1" max="1" width="3.875" style="7" customWidth="1"/>
    <col min="2" max="2" width="16.25390625" style="7" customWidth="1"/>
    <col min="3" max="3" width="6.625" style="8" customWidth="1"/>
    <col min="4" max="4" width="5.375" style="9" customWidth="1"/>
    <col min="5" max="5" width="7.75390625" style="8" customWidth="1"/>
    <col min="6" max="6" width="8.875" style="8" customWidth="1"/>
    <col min="7" max="7" width="9.125" style="8" customWidth="1"/>
    <col min="8" max="8" width="18.50390625" style="8" customWidth="1"/>
    <col min="9" max="9" width="4.625" style="17" customWidth="1"/>
    <col min="10" max="10" width="4.125" style="17" customWidth="1"/>
    <col min="11" max="11" width="4.375" style="17" customWidth="1"/>
    <col min="12" max="12" width="4.375" style="16" customWidth="1"/>
    <col min="13" max="13" width="6.125" style="22" customWidth="1"/>
    <col min="14" max="16384" width="8.00390625" style="6" customWidth="1"/>
  </cols>
  <sheetData>
    <row r="1" spans="1:13" ht="34.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5" customFormat="1" ht="33" customHeight="1">
      <c r="A2" s="1" t="s">
        <v>37</v>
      </c>
      <c r="B2" s="1" t="s">
        <v>35</v>
      </c>
      <c r="C2" s="4" t="s">
        <v>118</v>
      </c>
      <c r="D2" s="4" t="s">
        <v>119</v>
      </c>
      <c r="E2" s="4" t="s">
        <v>120</v>
      </c>
      <c r="F2" s="3" t="s">
        <v>122</v>
      </c>
      <c r="G2" s="3" t="s">
        <v>123</v>
      </c>
      <c r="H2" s="4" t="s">
        <v>121</v>
      </c>
      <c r="I2" s="4" t="s">
        <v>124</v>
      </c>
      <c r="J2" s="3" t="s">
        <v>187</v>
      </c>
      <c r="K2" s="19" t="s">
        <v>125</v>
      </c>
      <c r="L2" s="19" t="s">
        <v>38</v>
      </c>
      <c r="M2" s="19" t="s">
        <v>36</v>
      </c>
    </row>
    <row r="3" spans="1:13" s="15" customFormat="1" ht="18" customHeight="1">
      <c r="A3" s="20">
        <v>1</v>
      </c>
      <c r="B3" s="10" t="s">
        <v>131</v>
      </c>
      <c r="C3" s="10" t="s">
        <v>126</v>
      </c>
      <c r="D3" s="11" t="s">
        <v>127</v>
      </c>
      <c r="E3" s="10">
        <v>19920613</v>
      </c>
      <c r="F3" s="10" t="s">
        <v>129</v>
      </c>
      <c r="G3" s="10" t="s">
        <v>130</v>
      </c>
      <c r="H3" s="10" t="s">
        <v>128</v>
      </c>
      <c r="I3" s="1">
        <v>74</v>
      </c>
      <c r="J3" s="1">
        <v>0</v>
      </c>
      <c r="K3" s="1">
        <v>74</v>
      </c>
      <c r="L3" s="2">
        <v>87.8</v>
      </c>
      <c r="M3" s="21">
        <f aca="true" t="shared" si="0" ref="M3:M64">K3*0.4+L3*0.6</f>
        <v>82.28</v>
      </c>
    </row>
    <row r="4" spans="1:13" s="15" customFormat="1" ht="18" customHeight="1">
      <c r="A4" s="20">
        <v>2</v>
      </c>
      <c r="B4" s="10" t="s">
        <v>131</v>
      </c>
      <c r="C4" s="10" t="s">
        <v>132</v>
      </c>
      <c r="D4" s="11" t="s">
        <v>127</v>
      </c>
      <c r="E4" s="10">
        <v>19920721</v>
      </c>
      <c r="F4" s="10" t="s">
        <v>129</v>
      </c>
      <c r="G4" s="10" t="s">
        <v>130</v>
      </c>
      <c r="H4" s="10" t="s">
        <v>133</v>
      </c>
      <c r="I4" s="1">
        <v>75</v>
      </c>
      <c r="J4" s="1">
        <v>0</v>
      </c>
      <c r="K4" s="1">
        <v>75</v>
      </c>
      <c r="L4" s="2">
        <v>86</v>
      </c>
      <c r="M4" s="21">
        <f t="shared" si="0"/>
        <v>81.6</v>
      </c>
    </row>
    <row r="5" spans="1:13" s="15" customFormat="1" ht="18" customHeight="1">
      <c r="A5" s="20">
        <v>3</v>
      </c>
      <c r="B5" s="10" t="s">
        <v>131</v>
      </c>
      <c r="C5" s="10" t="s">
        <v>134</v>
      </c>
      <c r="D5" s="11" t="s">
        <v>127</v>
      </c>
      <c r="E5" s="10">
        <v>19910223</v>
      </c>
      <c r="F5" s="10" t="s">
        <v>129</v>
      </c>
      <c r="G5" s="10" t="s">
        <v>130</v>
      </c>
      <c r="H5" s="10" t="s">
        <v>133</v>
      </c>
      <c r="I5" s="1">
        <v>74</v>
      </c>
      <c r="J5" s="1">
        <v>0</v>
      </c>
      <c r="K5" s="1">
        <v>74</v>
      </c>
      <c r="L5" s="2">
        <v>85.6</v>
      </c>
      <c r="M5" s="21">
        <f t="shared" si="0"/>
        <v>80.96</v>
      </c>
    </row>
    <row r="6" spans="1:13" s="15" customFormat="1" ht="18" customHeight="1">
      <c r="A6" s="20">
        <v>4</v>
      </c>
      <c r="B6" s="10" t="s">
        <v>131</v>
      </c>
      <c r="C6" s="10" t="s">
        <v>135</v>
      </c>
      <c r="D6" s="11" t="s">
        <v>127</v>
      </c>
      <c r="E6" s="10">
        <v>19910325</v>
      </c>
      <c r="F6" s="10" t="s">
        <v>129</v>
      </c>
      <c r="G6" s="10" t="s">
        <v>130</v>
      </c>
      <c r="H6" s="10" t="s">
        <v>136</v>
      </c>
      <c r="I6" s="1">
        <v>71</v>
      </c>
      <c r="J6" s="1">
        <v>0</v>
      </c>
      <c r="K6" s="1">
        <v>71</v>
      </c>
      <c r="L6" s="2">
        <v>86.4</v>
      </c>
      <c r="M6" s="21">
        <f t="shared" si="0"/>
        <v>80.24000000000001</v>
      </c>
    </row>
    <row r="7" spans="1:13" s="15" customFormat="1" ht="18" customHeight="1">
      <c r="A7" s="20">
        <v>5</v>
      </c>
      <c r="B7" s="10" t="s">
        <v>131</v>
      </c>
      <c r="C7" s="10" t="s">
        <v>39</v>
      </c>
      <c r="D7" s="11" t="s">
        <v>127</v>
      </c>
      <c r="E7" s="10">
        <v>19930223</v>
      </c>
      <c r="F7" s="10" t="s">
        <v>129</v>
      </c>
      <c r="G7" s="10" t="s">
        <v>130</v>
      </c>
      <c r="H7" s="10" t="s">
        <v>40</v>
      </c>
      <c r="I7" s="1">
        <v>81</v>
      </c>
      <c r="J7" s="1">
        <v>0</v>
      </c>
      <c r="K7" s="1">
        <v>81</v>
      </c>
      <c r="L7" s="2">
        <v>79</v>
      </c>
      <c r="M7" s="21">
        <f t="shared" si="0"/>
        <v>79.8</v>
      </c>
    </row>
    <row r="8" spans="1:13" s="15" customFormat="1" ht="18" customHeight="1">
      <c r="A8" s="20">
        <v>6</v>
      </c>
      <c r="B8" s="10" t="s">
        <v>131</v>
      </c>
      <c r="C8" s="10" t="s">
        <v>137</v>
      </c>
      <c r="D8" s="11" t="s">
        <v>127</v>
      </c>
      <c r="E8" s="10">
        <v>19900813</v>
      </c>
      <c r="F8" s="10" t="s">
        <v>129</v>
      </c>
      <c r="G8" s="10" t="s">
        <v>130</v>
      </c>
      <c r="H8" s="10" t="s">
        <v>138</v>
      </c>
      <c r="I8" s="1">
        <v>70</v>
      </c>
      <c r="J8" s="1">
        <v>0</v>
      </c>
      <c r="K8" s="1">
        <v>70</v>
      </c>
      <c r="L8" s="2">
        <v>84.8</v>
      </c>
      <c r="M8" s="21">
        <f t="shared" si="0"/>
        <v>78.88</v>
      </c>
    </row>
    <row r="9" spans="1:13" s="15" customFormat="1" ht="18" customHeight="1">
      <c r="A9" s="20">
        <v>7</v>
      </c>
      <c r="B9" s="10" t="s">
        <v>131</v>
      </c>
      <c r="C9" s="10" t="s">
        <v>139</v>
      </c>
      <c r="D9" s="11" t="s">
        <v>127</v>
      </c>
      <c r="E9" s="10">
        <v>19931013</v>
      </c>
      <c r="F9" s="10" t="s">
        <v>129</v>
      </c>
      <c r="G9" s="10" t="s">
        <v>130</v>
      </c>
      <c r="H9" s="10" t="s">
        <v>140</v>
      </c>
      <c r="I9" s="1">
        <v>76</v>
      </c>
      <c r="J9" s="1">
        <v>0</v>
      </c>
      <c r="K9" s="1">
        <v>76</v>
      </c>
      <c r="L9" s="2">
        <v>80.2</v>
      </c>
      <c r="M9" s="21">
        <f t="shared" si="0"/>
        <v>78.52</v>
      </c>
    </row>
    <row r="10" spans="1:13" s="15" customFormat="1" ht="18" customHeight="1">
      <c r="A10" s="20">
        <v>8</v>
      </c>
      <c r="B10" s="10" t="s">
        <v>131</v>
      </c>
      <c r="C10" s="10" t="s">
        <v>141</v>
      </c>
      <c r="D10" s="11" t="s">
        <v>127</v>
      </c>
      <c r="E10" s="10">
        <v>19920327</v>
      </c>
      <c r="F10" s="10" t="s">
        <v>129</v>
      </c>
      <c r="G10" s="10" t="s">
        <v>130</v>
      </c>
      <c r="H10" s="10" t="s">
        <v>142</v>
      </c>
      <c r="I10" s="1">
        <v>74</v>
      </c>
      <c r="J10" s="1">
        <v>0</v>
      </c>
      <c r="K10" s="1">
        <v>74</v>
      </c>
      <c r="L10" s="2">
        <v>81.4</v>
      </c>
      <c r="M10" s="21">
        <f t="shared" si="0"/>
        <v>78.44</v>
      </c>
    </row>
    <row r="11" spans="1:13" s="15" customFormat="1" ht="18" customHeight="1">
      <c r="A11" s="20">
        <v>9</v>
      </c>
      <c r="B11" s="10" t="s">
        <v>131</v>
      </c>
      <c r="C11" s="10" t="s">
        <v>143</v>
      </c>
      <c r="D11" s="11" t="s">
        <v>127</v>
      </c>
      <c r="E11" s="10">
        <v>19910217</v>
      </c>
      <c r="F11" s="10" t="s">
        <v>129</v>
      </c>
      <c r="G11" s="10" t="s">
        <v>130</v>
      </c>
      <c r="H11" s="10" t="s">
        <v>144</v>
      </c>
      <c r="I11" s="1">
        <v>73</v>
      </c>
      <c r="J11" s="1">
        <v>0</v>
      </c>
      <c r="K11" s="1">
        <v>73</v>
      </c>
      <c r="L11" s="2">
        <v>81.8</v>
      </c>
      <c r="M11" s="21">
        <f t="shared" si="0"/>
        <v>78.28</v>
      </c>
    </row>
    <row r="12" spans="1:13" s="15" customFormat="1" ht="18" customHeight="1">
      <c r="A12" s="20">
        <v>10</v>
      </c>
      <c r="B12" s="10" t="s">
        <v>147</v>
      </c>
      <c r="C12" s="10" t="s">
        <v>145</v>
      </c>
      <c r="D12" s="11" t="s">
        <v>146</v>
      </c>
      <c r="E12" s="10">
        <v>19930707</v>
      </c>
      <c r="F12" s="10" t="s">
        <v>129</v>
      </c>
      <c r="G12" s="10" t="s">
        <v>130</v>
      </c>
      <c r="H12" s="10" t="s">
        <v>40</v>
      </c>
      <c r="I12" s="1">
        <v>75</v>
      </c>
      <c r="J12" s="1">
        <v>0</v>
      </c>
      <c r="K12" s="1">
        <v>75</v>
      </c>
      <c r="L12" s="2">
        <v>87.2</v>
      </c>
      <c r="M12" s="21">
        <f t="shared" si="0"/>
        <v>82.32</v>
      </c>
    </row>
    <row r="13" spans="1:13" s="15" customFormat="1" ht="18" customHeight="1">
      <c r="A13" s="20">
        <v>11</v>
      </c>
      <c r="B13" s="10" t="s">
        <v>147</v>
      </c>
      <c r="C13" s="10" t="s">
        <v>148</v>
      </c>
      <c r="D13" s="11" t="s">
        <v>127</v>
      </c>
      <c r="E13" s="10">
        <v>19930522</v>
      </c>
      <c r="F13" s="10" t="s">
        <v>129</v>
      </c>
      <c r="G13" s="10" t="s">
        <v>130</v>
      </c>
      <c r="H13" s="10" t="s">
        <v>149</v>
      </c>
      <c r="I13" s="1">
        <v>77</v>
      </c>
      <c r="J13" s="1">
        <v>0</v>
      </c>
      <c r="K13" s="1">
        <v>77</v>
      </c>
      <c r="L13" s="2">
        <v>85.4</v>
      </c>
      <c r="M13" s="21">
        <f t="shared" si="0"/>
        <v>82.04</v>
      </c>
    </row>
    <row r="14" spans="1:13" s="15" customFormat="1" ht="18" customHeight="1">
      <c r="A14" s="20">
        <v>12</v>
      </c>
      <c r="B14" s="10" t="s">
        <v>147</v>
      </c>
      <c r="C14" s="10" t="s">
        <v>150</v>
      </c>
      <c r="D14" s="11" t="s">
        <v>127</v>
      </c>
      <c r="E14" s="10">
        <v>19921112</v>
      </c>
      <c r="F14" s="10" t="s">
        <v>129</v>
      </c>
      <c r="G14" s="10" t="s">
        <v>130</v>
      </c>
      <c r="H14" s="10" t="s">
        <v>151</v>
      </c>
      <c r="I14" s="1">
        <v>73</v>
      </c>
      <c r="J14" s="1">
        <v>0</v>
      </c>
      <c r="K14" s="1">
        <v>73</v>
      </c>
      <c r="L14" s="2">
        <v>86.4</v>
      </c>
      <c r="M14" s="21">
        <f t="shared" si="0"/>
        <v>81.04</v>
      </c>
    </row>
    <row r="15" spans="1:13" s="15" customFormat="1" ht="18" customHeight="1">
      <c r="A15" s="20">
        <v>13</v>
      </c>
      <c r="B15" s="10" t="s">
        <v>147</v>
      </c>
      <c r="C15" s="10" t="s">
        <v>152</v>
      </c>
      <c r="D15" s="11" t="s">
        <v>127</v>
      </c>
      <c r="E15" s="10">
        <v>19910713</v>
      </c>
      <c r="F15" s="10" t="s">
        <v>129</v>
      </c>
      <c r="G15" s="10" t="s">
        <v>130</v>
      </c>
      <c r="H15" s="10" t="s">
        <v>153</v>
      </c>
      <c r="I15" s="1">
        <v>70</v>
      </c>
      <c r="J15" s="1">
        <v>0</v>
      </c>
      <c r="K15" s="1">
        <v>70</v>
      </c>
      <c r="L15" s="2">
        <v>87</v>
      </c>
      <c r="M15" s="21">
        <f t="shared" si="0"/>
        <v>80.19999999999999</v>
      </c>
    </row>
    <row r="16" spans="1:13" s="15" customFormat="1" ht="18" customHeight="1">
      <c r="A16" s="20">
        <v>14</v>
      </c>
      <c r="B16" s="10" t="s">
        <v>147</v>
      </c>
      <c r="C16" s="10" t="s">
        <v>42</v>
      </c>
      <c r="D16" s="11" t="s">
        <v>127</v>
      </c>
      <c r="E16" s="10">
        <v>19920203</v>
      </c>
      <c r="F16" s="10" t="s">
        <v>129</v>
      </c>
      <c r="G16" s="10" t="s">
        <v>130</v>
      </c>
      <c r="H16" s="10" t="s">
        <v>43</v>
      </c>
      <c r="I16" s="1">
        <v>69</v>
      </c>
      <c r="J16" s="1">
        <v>0</v>
      </c>
      <c r="K16" s="1">
        <v>69</v>
      </c>
      <c r="L16" s="2">
        <v>85.6</v>
      </c>
      <c r="M16" s="21">
        <f t="shared" si="0"/>
        <v>78.96</v>
      </c>
    </row>
    <row r="17" spans="1:13" s="15" customFormat="1" ht="18" customHeight="1">
      <c r="A17" s="20">
        <v>15</v>
      </c>
      <c r="B17" s="10" t="s">
        <v>147</v>
      </c>
      <c r="C17" s="10" t="s">
        <v>71</v>
      </c>
      <c r="D17" s="11" t="s">
        <v>127</v>
      </c>
      <c r="E17" s="10">
        <v>19920624</v>
      </c>
      <c r="F17" s="10" t="s">
        <v>129</v>
      </c>
      <c r="G17" s="10" t="s">
        <v>130</v>
      </c>
      <c r="H17" s="10" t="s">
        <v>144</v>
      </c>
      <c r="I17" s="1">
        <v>74</v>
      </c>
      <c r="J17" s="1">
        <v>0</v>
      </c>
      <c r="K17" s="1">
        <v>74</v>
      </c>
      <c r="L17" s="2">
        <v>82.2</v>
      </c>
      <c r="M17" s="21">
        <f t="shared" si="0"/>
        <v>78.92</v>
      </c>
    </row>
    <row r="18" spans="1:13" s="15" customFormat="1" ht="18" customHeight="1">
      <c r="A18" s="20">
        <v>16</v>
      </c>
      <c r="B18" s="10" t="s">
        <v>147</v>
      </c>
      <c r="C18" s="10" t="s">
        <v>72</v>
      </c>
      <c r="D18" s="11" t="s">
        <v>127</v>
      </c>
      <c r="E18" s="10">
        <v>19931005</v>
      </c>
      <c r="F18" s="10" t="s">
        <v>129</v>
      </c>
      <c r="G18" s="10" t="s">
        <v>130</v>
      </c>
      <c r="H18" s="10" t="s">
        <v>40</v>
      </c>
      <c r="I18" s="1">
        <v>73</v>
      </c>
      <c r="J18" s="1">
        <v>0</v>
      </c>
      <c r="K18" s="1">
        <v>73</v>
      </c>
      <c r="L18" s="2">
        <v>82.8</v>
      </c>
      <c r="M18" s="21">
        <f t="shared" si="0"/>
        <v>78.88</v>
      </c>
    </row>
    <row r="19" spans="1:13" s="15" customFormat="1" ht="18" customHeight="1">
      <c r="A19" s="20">
        <v>17</v>
      </c>
      <c r="B19" s="10" t="s">
        <v>147</v>
      </c>
      <c r="C19" s="10" t="s">
        <v>74</v>
      </c>
      <c r="D19" s="11" t="s">
        <v>127</v>
      </c>
      <c r="E19" s="10">
        <v>19920630</v>
      </c>
      <c r="F19" s="10" t="s">
        <v>129</v>
      </c>
      <c r="G19" s="10" t="s">
        <v>130</v>
      </c>
      <c r="H19" s="10" t="s">
        <v>75</v>
      </c>
      <c r="I19" s="1">
        <v>69</v>
      </c>
      <c r="J19" s="1">
        <v>0</v>
      </c>
      <c r="K19" s="1">
        <v>69</v>
      </c>
      <c r="L19" s="2">
        <v>84.8</v>
      </c>
      <c r="M19" s="21">
        <f t="shared" si="0"/>
        <v>78.47999999999999</v>
      </c>
    </row>
    <row r="20" spans="1:13" s="18" customFormat="1" ht="18" customHeight="1">
      <c r="A20" s="20">
        <v>18</v>
      </c>
      <c r="B20" s="10" t="s">
        <v>147</v>
      </c>
      <c r="C20" s="10" t="s">
        <v>0</v>
      </c>
      <c r="D20" s="11" t="s">
        <v>127</v>
      </c>
      <c r="E20" s="10">
        <v>19920601</v>
      </c>
      <c r="F20" s="10" t="s">
        <v>129</v>
      </c>
      <c r="G20" s="10" t="s">
        <v>130</v>
      </c>
      <c r="H20" s="10" t="s">
        <v>86</v>
      </c>
      <c r="I20" s="1">
        <v>74</v>
      </c>
      <c r="J20" s="1">
        <v>0</v>
      </c>
      <c r="K20" s="1">
        <v>74</v>
      </c>
      <c r="L20" s="2">
        <v>78.8</v>
      </c>
      <c r="M20" s="21">
        <f>K20*0.4+L20*0.6</f>
        <v>76.88</v>
      </c>
    </row>
    <row r="21" spans="1:13" s="18" customFormat="1" ht="18" customHeight="1">
      <c r="A21" s="20">
        <v>19</v>
      </c>
      <c r="B21" s="10" t="s">
        <v>147</v>
      </c>
      <c r="C21" s="10" t="s">
        <v>1</v>
      </c>
      <c r="D21" s="11" t="s">
        <v>127</v>
      </c>
      <c r="E21" s="10">
        <v>19900528</v>
      </c>
      <c r="F21" s="10" t="s">
        <v>129</v>
      </c>
      <c r="G21" s="10" t="s">
        <v>130</v>
      </c>
      <c r="H21" s="10" t="s">
        <v>2</v>
      </c>
      <c r="I21" s="1">
        <v>69</v>
      </c>
      <c r="J21" s="1">
        <v>0</v>
      </c>
      <c r="K21" s="1">
        <v>69</v>
      </c>
      <c r="L21" s="2">
        <v>81.4</v>
      </c>
      <c r="M21" s="21">
        <f>K21*0.4+L21*0.6</f>
        <v>76.44</v>
      </c>
    </row>
    <row r="22" spans="1:13" s="15" customFormat="1" ht="18" customHeight="1">
      <c r="A22" s="20">
        <v>20</v>
      </c>
      <c r="B22" s="10" t="s">
        <v>78</v>
      </c>
      <c r="C22" s="10" t="s">
        <v>76</v>
      </c>
      <c r="D22" s="11" t="s">
        <v>127</v>
      </c>
      <c r="E22" s="10">
        <v>19940116</v>
      </c>
      <c r="F22" s="10" t="s">
        <v>129</v>
      </c>
      <c r="G22" s="10" t="s">
        <v>130</v>
      </c>
      <c r="H22" s="10" t="s">
        <v>77</v>
      </c>
      <c r="I22" s="1">
        <v>72</v>
      </c>
      <c r="J22" s="1">
        <v>0</v>
      </c>
      <c r="K22" s="1">
        <v>72</v>
      </c>
      <c r="L22" s="2">
        <v>88.4</v>
      </c>
      <c r="M22" s="21">
        <f t="shared" si="0"/>
        <v>81.84</v>
      </c>
    </row>
    <row r="23" spans="1:13" s="15" customFormat="1" ht="18" customHeight="1">
      <c r="A23" s="20">
        <v>21</v>
      </c>
      <c r="B23" s="10" t="s">
        <v>78</v>
      </c>
      <c r="C23" s="10" t="s">
        <v>79</v>
      </c>
      <c r="D23" s="11" t="s">
        <v>127</v>
      </c>
      <c r="E23" s="10">
        <v>19920104</v>
      </c>
      <c r="F23" s="10" t="s">
        <v>129</v>
      </c>
      <c r="G23" s="10" t="s">
        <v>130</v>
      </c>
      <c r="H23" s="10" t="s">
        <v>80</v>
      </c>
      <c r="I23" s="1">
        <v>70</v>
      </c>
      <c r="J23" s="1">
        <v>0</v>
      </c>
      <c r="K23" s="1">
        <v>70</v>
      </c>
      <c r="L23" s="2">
        <v>84.4</v>
      </c>
      <c r="M23" s="21">
        <f t="shared" si="0"/>
        <v>78.64</v>
      </c>
    </row>
    <row r="24" spans="1:13" s="15" customFormat="1" ht="18" customHeight="1">
      <c r="A24" s="20">
        <v>22</v>
      </c>
      <c r="B24" s="10" t="s">
        <v>78</v>
      </c>
      <c r="C24" s="10" t="s">
        <v>154</v>
      </c>
      <c r="D24" s="11" t="s">
        <v>127</v>
      </c>
      <c r="E24" s="10">
        <v>19930925</v>
      </c>
      <c r="F24" s="10" t="s">
        <v>129</v>
      </c>
      <c r="G24" s="10" t="s">
        <v>130</v>
      </c>
      <c r="H24" s="10" t="s">
        <v>73</v>
      </c>
      <c r="I24" s="1">
        <v>70</v>
      </c>
      <c r="J24" s="1">
        <v>0</v>
      </c>
      <c r="K24" s="1">
        <v>70</v>
      </c>
      <c r="L24" s="2">
        <v>80.6</v>
      </c>
      <c r="M24" s="21">
        <f t="shared" si="0"/>
        <v>76.35999999999999</v>
      </c>
    </row>
    <row r="25" spans="1:13" s="15" customFormat="1" ht="18" customHeight="1">
      <c r="A25" s="20">
        <v>23</v>
      </c>
      <c r="B25" s="10" t="s">
        <v>78</v>
      </c>
      <c r="C25" s="10" t="s">
        <v>155</v>
      </c>
      <c r="D25" s="11" t="s">
        <v>127</v>
      </c>
      <c r="E25" s="10">
        <v>19930218</v>
      </c>
      <c r="F25" s="10" t="s">
        <v>129</v>
      </c>
      <c r="G25" s="10" t="s">
        <v>130</v>
      </c>
      <c r="H25" s="10" t="s">
        <v>80</v>
      </c>
      <c r="I25" s="1">
        <v>70</v>
      </c>
      <c r="J25" s="1">
        <v>0</v>
      </c>
      <c r="K25" s="1">
        <v>70</v>
      </c>
      <c r="L25" s="2">
        <v>78.8</v>
      </c>
      <c r="M25" s="21">
        <f t="shared" si="0"/>
        <v>75.28</v>
      </c>
    </row>
    <row r="26" spans="1:13" s="15" customFormat="1" ht="18" customHeight="1">
      <c r="A26" s="20">
        <v>24</v>
      </c>
      <c r="B26" s="10" t="s">
        <v>78</v>
      </c>
      <c r="C26" s="10" t="s">
        <v>156</v>
      </c>
      <c r="D26" s="11" t="s">
        <v>127</v>
      </c>
      <c r="E26" s="10">
        <v>19921102</v>
      </c>
      <c r="F26" s="10" t="s">
        <v>129</v>
      </c>
      <c r="G26" s="10" t="s">
        <v>130</v>
      </c>
      <c r="H26" s="10" t="s">
        <v>40</v>
      </c>
      <c r="I26" s="1">
        <v>72</v>
      </c>
      <c r="J26" s="1">
        <v>0</v>
      </c>
      <c r="K26" s="1">
        <v>72</v>
      </c>
      <c r="L26" s="2">
        <v>76.4</v>
      </c>
      <c r="M26" s="21">
        <f t="shared" si="0"/>
        <v>74.64</v>
      </c>
    </row>
    <row r="27" spans="1:13" s="18" customFormat="1" ht="18" customHeight="1">
      <c r="A27" s="20">
        <v>25</v>
      </c>
      <c r="B27" s="10" t="s">
        <v>78</v>
      </c>
      <c r="C27" s="10" t="s">
        <v>157</v>
      </c>
      <c r="D27" s="11" t="s">
        <v>127</v>
      </c>
      <c r="E27" s="10">
        <v>19930118</v>
      </c>
      <c r="F27" s="10" t="s">
        <v>129</v>
      </c>
      <c r="G27" s="10" t="s">
        <v>130</v>
      </c>
      <c r="H27" s="10" t="s">
        <v>153</v>
      </c>
      <c r="I27" s="1">
        <v>72</v>
      </c>
      <c r="J27" s="1">
        <v>0</v>
      </c>
      <c r="K27" s="1">
        <v>72</v>
      </c>
      <c r="L27" s="2">
        <v>74.8</v>
      </c>
      <c r="M27" s="21">
        <f t="shared" si="0"/>
        <v>73.67999999999999</v>
      </c>
    </row>
    <row r="28" spans="1:13" s="18" customFormat="1" ht="18" customHeight="1">
      <c r="A28" s="20">
        <v>26</v>
      </c>
      <c r="B28" s="10" t="s">
        <v>78</v>
      </c>
      <c r="C28" s="10" t="s">
        <v>158</v>
      </c>
      <c r="D28" s="11" t="s">
        <v>127</v>
      </c>
      <c r="E28" s="10">
        <v>19920722</v>
      </c>
      <c r="F28" s="10" t="s">
        <v>129</v>
      </c>
      <c r="G28" s="10" t="s">
        <v>130</v>
      </c>
      <c r="H28" s="10" t="s">
        <v>144</v>
      </c>
      <c r="I28" s="1">
        <v>72</v>
      </c>
      <c r="J28" s="1">
        <v>0</v>
      </c>
      <c r="K28" s="1">
        <v>72</v>
      </c>
      <c r="L28" s="2">
        <v>74.4</v>
      </c>
      <c r="M28" s="21">
        <f t="shared" si="0"/>
        <v>73.44</v>
      </c>
    </row>
    <row r="29" spans="1:13" s="18" customFormat="1" ht="18" customHeight="1">
      <c r="A29" s="20">
        <v>27</v>
      </c>
      <c r="B29" s="10" t="s">
        <v>78</v>
      </c>
      <c r="C29" s="10" t="s">
        <v>159</v>
      </c>
      <c r="D29" s="11" t="s">
        <v>146</v>
      </c>
      <c r="E29" s="10">
        <v>19911008</v>
      </c>
      <c r="F29" s="10" t="s">
        <v>129</v>
      </c>
      <c r="G29" s="10" t="s">
        <v>130</v>
      </c>
      <c r="H29" s="10" t="s">
        <v>160</v>
      </c>
      <c r="I29" s="1">
        <v>71</v>
      </c>
      <c r="J29" s="1">
        <v>0</v>
      </c>
      <c r="K29" s="1">
        <v>71</v>
      </c>
      <c r="L29" s="2">
        <v>73.8</v>
      </c>
      <c r="M29" s="21">
        <f t="shared" si="0"/>
        <v>72.67999999999999</v>
      </c>
    </row>
    <row r="30" spans="1:13" s="18" customFormat="1" ht="18" customHeight="1">
      <c r="A30" s="20">
        <v>28</v>
      </c>
      <c r="B30" s="10" t="s">
        <v>78</v>
      </c>
      <c r="C30" s="14" t="s">
        <v>109</v>
      </c>
      <c r="D30" s="11" t="s">
        <v>127</v>
      </c>
      <c r="E30" s="10">
        <v>19940106</v>
      </c>
      <c r="F30" s="10" t="s">
        <v>129</v>
      </c>
      <c r="G30" s="10" t="s">
        <v>130</v>
      </c>
      <c r="H30" s="10" t="s">
        <v>144</v>
      </c>
      <c r="I30" s="1">
        <v>72</v>
      </c>
      <c r="J30" s="1">
        <v>0</v>
      </c>
      <c r="K30" s="1">
        <v>72</v>
      </c>
      <c r="L30" s="2">
        <v>72.8</v>
      </c>
      <c r="M30" s="21">
        <f>K30*0.4+L30*0.6</f>
        <v>72.48</v>
      </c>
    </row>
    <row r="31" spans="1:13" s="18" customFormat="1" ht="18" customHeight="1">
      <c r="A31" s="20">
        <v>29</v>
      </c>
      <c r="B31" s="10" t="s">
        <v>78</v>
      </c>
      <c r="C31" s="10" t="s">
        <v>117</v>
      </c>
      <c r="D31" s="11" t="s">
        <v>127</v>
      </c>
      <c r="E31" s="10">
        <v>19921031</v>
      </c>
      <c r="F31" s="10" t="s">
        <v>129</v>
      </c>
      <c r="G31" s="10" t="s">
        <v>130</v>
      </c>
      <c r="H31" s="10" t="s">
        <v>21</v>
      </c>
      <c r="I31" s="1">
        <v>76</v>
      </c>
      <c r="J31" s="1">
        <v>0</v>
      </c>
      <c r="K31" s="1">
        <v>76</v>
      </c>
      <c r="L31" s="2">
        <v>66</v>
      </c>
      <c r="M31" s="21">
        <f>K31*0.4+L31*0.6</f>
        <v>70</v>
      </c>
    </row>
    <row r="32" spans="1:13" s="15" customFormat="1" ht="18" customHeight="1">
      <c r="A32" s="20">
        <v>30</v>
      </c>
      <c r="B32" s="10" t="s">
        <v>84</v>
      </c>
      <c r="C32" s="10" t="s">
        <v>161</v>
      </c>
      <c r="D32" s="11" t="s">
        <v>127</v>
      </c>
      <c r="E32" s="10">
        <v>19930207</v>
      </c>
      <c r="F32" s="10" t="s">
        <v>129</v>
      </c>
      <c r="G32" s="10" t="s">
        <v>130</v>
      </c>
      <c r="H32" s="10" t="s">
        <v>153</v>
      </c>
      <c r="I32" s="1">
        <v>79</v>
      </c>
      <c r="J32" s="1">
        <v>0</v>
      </c>
      <c r="K32" s="1">
        <v>79</v>
      </c>
      <c r="L32" s="2">
        <v>87</v>
      </c>
      <c r="M32" s="21">
        <f t="shared" si="0"/>
        <v>83.8</v>
      </c>
    </row>
    <row r="33" spans="1:13" s="15" customFormat="1" ht="18" customHeight="1">
      <c r="A33" s="20">
        <v>31</v>
      </c>
      <c r="B33" s="10" t="s">
        <v>84</v>
      </c>
      <c r="C33" s="10" t="s">
        <v>85</v>
      </c>
      <c r="D33" s="11" t="s">
        <v>127</v>
      </c>
      <c r="E33" s="10">
        <v>19891215</v>
      </c>
      <c r="F33" s="10" t="s">
        <v>129</v>
      </c>
      <c r="G33" s="10" t="s">
        <v>130</v>
      </c>
      <c r="H33" s="10" t="s">
        <v>80</v>
      </c>
      <c r="I33" s="1">
        <v>75</v>
      </c>
      <c r="J33" s="1">
        <v>0</v>
      </c>
      <c r="K33" s="1">
        <v>75</v>
      </c>
      <c r="L33" s="2">
        <v>83.8</v>
      </c>
      <c r="M33" s="21">
        <f t="shared" si="0"/>
        <v>80.28</v>
      </c>
    </row>
    <row r="34" spans="1:13" s="15" customFormat="1" ht="18" customHeight="1">
      <c r="A34" s="20">
        <v>32</v>
      </c>
      <c r="B34" s="10" t="s">
        <v>84</v>
      </c>
      <c r="C34" s="10" t="s">
        <v>3</v>
      </c>
      <c r="D34" s="11" t="s">
        <v>127</v>
      </c>
      <c r="E34" s="10">
        <v>19931112</v>
      </c>
      <c r="F34" s="10" t="s">
        <v>129</v>
      </c>
      <c r="G34" s="10" t="s">
        <v>130</v>
      </c>
      <c r="H34" s="10" t="s">
        <v>128</v>
      </c>
      <c r="I34" s="1">
        <v>73</v>
      </c>
      <c r="J34" s="1">
        <v>0</v>
      </c>
      <c r="K34" s="1">
        <v>73</v>
      </c>
      <c r="L34" s="2">
        <v>83.8</v>
      </c>
      <c r="M34" s="21">
        <f t="shared" si="0"/>
        <v>79.47999999999999</v>
      </c>
    </row>
    <row r="35" spans="1:13" s="15" customFormat="1" ht="18" customHeight="1">
      <c r="A35" s="20">
        <v>33</v>
      </c>
      <c r="B35" s="10" t="s">
        <v>84</v>
      </c>
      <c r="C35" s="10" t="s">
        <v>4</v>
      </c>
      <c r="D35" s="11" t="s">
        <v>127</v>
      </c>
      <c r="E35" s="10">
        <v>19920524</v>
      </c>
      <c r="F35" s="10" t="s">
        <v>129</v>
      </c>
      <c r="G35" s="10" t="s">
        <v>130</v>
      </c>
      <c r="H35" s="10" t="s">
        <v>144</v>
      </c>
      <c r="I35" s="1">
        <v>72</v>
      </c>
      <c r="J35" s="1">
        <v>0</v>
      </c>
      <c r="K35" s="1">
        <v>72</v>
      </c>
      <c r="L35" s="2">
        <v>83.2</v>
      </c>
      <c r="M35" s="21">
        <f t="shared" si="0"/>
        <v>78.72</v>
      </c>
    </row>
    <row r="36" spans="1:13" s="15" customFormat="1" ht="18" customHeight="1">
      <c r="A36" s="20">
        <v>34</v>
      </c>
      <c r="B36" s="10" t="s">
        <v>84</v>
      </c>
      <c r="C36" s="10" t="s">
        <v>5</v>
      </c>
      <c r="D36" s="11" t="s">
        <v>127</v>
      </c>
      <c r="E36" s="10">
        <v>19930810</v>
      </c>
      <c r="F36" s="10" t="s">
        <v>129</v>
      </c>
      <c r="G36" s="10" t="s">
        <v>130</v>
      </c>
      <c r="H36" s="10" t="s">
        <v>87</v>
      </c>
      <c r="I36" s="1">
        <v>75</v>
      </c>
      <c r="J36" s="1">
        <v>0</v>
      </c>
      <c r="K36" s="1">
        <v>75</v>
      </c>
      <c r="L36" s="2">
        <v>81</v>
      </c>
      <c r="M36" s="21">
        <f t="shared" si="0"/>
        <v>78.6</v>
      </c>
    </row>
    <row r="37" spans="1:13" s="15" customFormat="1" ht="18" customHeight="1">
      <c r="A37" s="20">
        <v>35</v>
      </c>
      <c r="B37" s="10" t="s">
        <v>84</v>
      </c>
      <c r="C37" s="10" t="s">
        <v>6</v>
      </c>
      <c r="D37" s="11" t="s">
        <v>127</v>
      </c>
      <c r="E37" s="10">
        <v>19920627</v>
      </c>
      <c r="F37" s="10" t="s">
        <v>129</v>
      </c>
      <c r="G37" s="10" t="s">
        <v>130</v>
      </c>
      <c r="H37" s="10" t="s">
        <v>86</v>
      </c>
      <c r="I37" s="1">
        <v>71</v>
      </c>
      <c r="J37" s="1">
        <v>0</v>
      </c>
      <c r="K37" s="1">
        <v>71</v>
      </c>
      <c r="L37" s="2">
        <v>82.6</v>
      </c>
      <c r="M37" s="21">
        <f t="shared" si="0"/>
        <v>77.96</v>
      </c>
    </row>
    <row r="38" spans="1:13" s="18" customFormat="1" ht="18" customHeight="1">
      <c r="A38" s="20">
        <v>36</v>
      </c>
      <c r="B38" s="10" t="s">
        <v>84</v>
      </c>
      <c r="C38" s="10" t="s">
        <v>7</v>
      </c>
      <c r="D38" s="11" t="s">
        <v>127</v>
      </c>
      <c r="E38" s="10">
        <v>19891229</v>
      </c>
      <c r="F38" s="10" t="s">
        <v>88</v>
      </c>
      <c r="G38" s="10" t="s">
        <v>89</v>
      </c>
      <c r="H38" s="10" t="s">
        <v>8</v>
      </c>
      <c r="I38" s="1">
        <v>74</v>
      </c>
      <c r="J38" s="1">
        <v>0</v>
      </c>
      <c r="K38" s="1">
        <v>74</v>
      </c>
      <c r="L38" s="2">
        <v>80.2</v>
      </c>
      <c r="M38" s="21">
        <f t="shared" si="0"/>
        <v>77.72</v>
      </c>
    </row>
    <row r="39" spans="1:13" s="18" customFormat="1" ht="18" customHeight="1">
      <c r="A39" s="20">
        <v>37</v>
      </c>
      <c r="B39" s="10" t="s">
        <v>84</v>
      </c>
      <c r="C39" s="10" t="s">
        <v>62</v>
      </c>
      <c r="D39" s="11" t="s">
        <v>127</v>
      </c>
      <c r="E39" s="10">
        <v>19920827</v>
      </c>
      <c r="F39" s="10" t="s">
        <v>129</v>
      </c>
      <c r="G39" s="10" t="s">
        <v>130</v>
      </c>
      <c r="H39" s="10" t="s">
        <v>160</v>
      </c>
      <c r="I39" s="1">
        <v>71</v>
      </c>
      <c r="J39" s="1">
        <v>0</v>
      </c>
      <c r="K39" s="1">
        <v>71</v>
      </c>
      <c r="L39" s="2">
        <v>81</v>
      </c>
      <c r="M39" s="21">
        <f t="shared" si="0"/>
        <v>77</v>
      </c>
    </row>
    <row r="40" spans="1:13" s="18" customFormat="1" ht="18" customHeight="1">
      <c r="A40" s="20">
        <v>38</v>
      </c>
      <c r="B40" s="10" t="s">
        <v>84</v>
      </c>
      <c r="C40" s="10" t="s">
        <v>63</v>
      </c>
      <c r="D40" s="11" t="s">
        <v>127</v>
      </c>
      <c r="E40" s="10">
        <v>19910202</v>
      </c>
      <c r="F40" s="10" t="s">
        <v>129</v>
      </c>
      <c r="G40" s="10" t="s">
        <v>130</v>
      </c>
      <c r="H40" s="10" t="s">
        <v>64</v>
      </c>
      <c r="I40" s="1">
        <v>71</v>
      </c>
      <c r="J40" s="1">
        <v>0</v>
      </c>
      <c r="K40" s="1">
        <v>71</v>
      </c>
      <c r="L40" s="2">
        <v>80</v>
      </c>
      <c r="M40" s="21">
        <f t="shared" si="0"/>
        <v>76.4</v>
      </c>
    </row>
    <row r="41" spans="1:13" s="18" customFormat="1" ht="18" customHeight="1">
      <c r="A41" s="20">
        <v>39</v>
      </c>
      <c r="B41" s="10" t="s">
        <v>84</v>
      </c>
      <c r="C41" s="10" t="s">
        <v>70</v>
      </c>
      <c r="D41" s="11" t="s">
        <v>127</v>
      </c>
      <c r="E41" s="10">
        <v>19921004</v>
      </c>
      <c r="F41" s="10" t="s">
        <v>129</v>
      </c>
      <c r="G41" s="10" t="s">
        <v>130</v>
      </c>
      <c r="H41" s="10" t="s">
        <v>128</v>
      </c>
      <c r="I41" s="1">
        <v>71</v>
      </c>
      <c r="J41" s="1">
        <v>0</v>
      </c>
      <c r="K41" s="1">
        <v>71</v>
      </c>
      <c r="L41" s="2">
        <v>78.6</v>
      </c>
      <c r="M41" s="21">
        <f t="shared" si="0"/>
        <v>75.56</v>
      </c>
    </row>
    <row r="42" spans="1:13" s="15" customFormat="1" ht="18" customHeight="1">
      <c r="A42" s="20">
        <v>40</v>
      </c>
      <c r="B42" s="10" t="s">
        <v>10</v>
      </c>
      <c r="C42" s="10" t="s">
        <v>9</v>
      </c>
      <c r="D42" s="11" t="s">
        <v>146</v>
      </c>
      <c r="E42" s="10">
        <v>19900501</v>
      </c>
      <c r="F42" s="10" t="s">
        <v>129</v>
      </c>
      <c r="G42" s="10" t="s">
        <v>130</v>
      </c>
      <c r="H42" s="10" t="s">
        <v>151</v>
      </c>
      <c r="I42" s="1">
        <v>73</v>
      </c>
      <c r="J42" s="1">
        <v>0</v>
      </c>
      <c r="K42" s="1">
        <v>73</v>
      </c>
      <c r="L42" s="2">
        <v>85.4</v>
      </c>
      <c r="M42" s="21">
        <f t="shared" si="0"/>
        <v>80.44</v>
      </c>
    </row>
    <row r="43" spans="1:13" s="15" customFormat="1" ht="18" customHeight="1">
      <c r="A43" s="20">
        <v>41</v>
      </c>
      <c r="B43" s="10" t="s">
        <v>10</v>
      </c>
      <c r="C43" s="10" t="s">
        <v>11</v>
      </c>
      <c r="D43" s="11" t="s">
        <v>127</v>
      </c>
      <c r="E43" s="10">
        <v>19920730</v>
      </c>
      <c r="F43" s="10" t="s">
        <v>129</v>
      </c>
      <c r="G43" s="10" t="s">
        <v>130</v>
      </c>
      <c r="H43" s="10" t="s">
        <v>151</v>
      </c>
      <c r="I43" s="1">
        <v>62</v>
      </c>
      <c r="J43" s="1">
        <v>0</v>
      </c>
      <c r="K43" s="1">
        <v>62</v>
      </c>
      <c r="L43" s="2">
        <v>86</v>
      </c>
      <c r="M43" s="21">
        <f t="shared" si="0"/>
        <v>76.4</v>
      </c>
    </row>
    <row r="44" spans="1:13" s="15" customFormat="1" ht="18" customHeight="1">
      <c r="A44" s="20">
        <v>42</v>
      </c>
      <c r="B44" s="10" t="s">
        <v>10</v>
      </c>
      <c r="C44" s="10" t="s">
        <v>12</v>
      </c>
      <c r="D44" s="11" t="s">
        <v>127</v>
      </c>
      <c r="E44" s="10">
        <v>19930320</v>
      </c>
      <c r="F44" s="10" t="s">
        <v>129</v>
      </c>
      <c r="G44" s="10" t="s">
        <v>130</v>
      </c>
      <c r="H44" s="10" t="s">
        <v>138</v>
      </c>
      <c r="I44" s="1">
        <v>70</v>
      </c>
      <c r="J44" s="1">
        <v>0</v>
      </c>
      <c r="K44" s="1">
        <v>70</v>
      </c>
      <c r="L44" s="2">
        <v>78.8</v>
      </c>
      <c r="M44" s="21">
        <f t="shared" si="0"/>
        <v>75.28</v>
      </c>
    </row>
    <row r="45" spans="1:13" s="15" customFormat="1" ht="18" customHeight="1">
      <c r="A45" s="20">
        <v>43</v>
      </c>
      <c r="B45" s="10" t="s">
        <v>10</v>
      </c>
      <c r="C45" s="10" t="s">
        <v>13</v>
      </c>
      <c r="D45" s="11" t="s">
        <v>127</v>
      </c>
      <c r="E45" s="10">
        <v>19921224</v>
      </c>
      <c r="F45" s="10" t="s">
        <v>129</v>
      </c>
      <c r="G45" s="10" t="s">
        <v>130</v>
      </c>
      <c r="H45" s="10" t="s">
        <v>73</v>
      </c>
      <c r="I45" s="1">
        <v>71</v>
      </c>
      <c r="J45" s="1">
        <v>0</v>
      </c>
      <c r="K45" s="1">
        <v>71</v>
      </c>
      <c r="L45" s="2">
        <v>77.2</v>
      </c>
      <c r="M45" s="21">
        <f t="shared" si="0"/>
        <v>74.72</v>
      </c>
    </row>
    <row r="46" spans="1:13" s="15" customFormat="1" ht="18" customHeight="1">
      <c r="A46" s="20">
        <v>44</v>
      </c>
      <c r="B46" s="10" t="s">
        <v>10</v>
      </c>
      <c r="C46" s="10" t="s">
        <v>14</v>
      </c>
      <c r="D46" s="11" t="s">
        <v>127</v>
      </c>
      <c r="E46" s="10">
        <v>19921201</v>
      </c>
      <c r="F46" s="10" t="s">
        <v>129</v>
      </c>
      <c r="G46" s="10" t="s">
        <v>130</v>
      </c>
      <c r="H46" s="10" t="s">
        <v>151</v>
      </c>
      <c r="I46" s="1">
        <v>64</v>
      </c>
      <c r="J46" s="1">
        <v>0</v>
      </c>
      <c r="K46" s="1">
        <v>64</v>
      </c>
      <c r="L46" s="2">
        <v>81.8</v>
      </c>
      <c r="M46" s="21">
        <f t="shared" si="0"/>
        <v>74.68</v>
      </c>
    </row>
    <row r="47" spans="1:13" s="15" customFormat="1" ht="18" customHeight="1">
      <c r="A47" s="20">
        <v>45</v>
      </c>
      <c r="B47" s="10" t="s">
        <v>10</v>
      </c>
      <c r="C47" s="10" t="s">
        <v>15</v>
      </c>
      <c r="D47" s="11" t="s">
        <v>127</v>
      </c>
      <c r="E47" s="10">
        <v>19900616</v>
      </c>
      <c r="F47" s="10" t="s">
        <v>129</v>
      </c>
      <c r="G47" s="10" t="s">
        <v>130</v>
      </c>
      <c r="H47" s="10" t="s">
        <v>144</v>
      </c>
      <c r="I47" s="1">
        <v>61</v>
      </c>
      <c r="J47" s="1">
        <v>0</v>
      </c>
      <c r="K47" s="1">
        <v>61</v>
      </c>
      <c r="L47" s="2">
        <v>83.8</v>
      </c>
      <c r="M47" s="21">
        <f t="shared" si="0"/>
        <v>74.67999999999999</v>
      </c>
    </row>
    <row r="48" spans="1:13" s="15" customFormat="1" ht="18" customHeight="1">
      <c r="A48" s="20">
        <v>46</v>
      </c>
      <c r="B48" s="10" t="s">
        <v>10</v>
      </c>
      <c r="C48" s="10" t="s">
        <v>16</v>
      </c>
      <c r="D48" s="11" t="s">
        <v>146</v>
      </c>
      <c r="E48" s="10">
        <v>19920414</v>
      </c>
      <c r="F48" s="10" t="s">
        <v>129</v>
      </c>
      <c r="G48" s="10" t="s">
        <v>130</v>
      </c>
      <c r="H48" s="10" t="s">
        <v>128</v>
      </c>
      <c r="I48" s="1">
        <v>66</v>
      </c>
      <c r="J48" s="1">
        <v>0</v>
      </c>
      <c r="K48" s="1">
        <v>66</v>
      </c>
      <c r="L48" s="2">
        <v>79.8</v>
      </c>
      <c r="M48" s="21">
        <f t="shared" si="0"/>
        <v>74.28</v>
      </c>
    </row>
    <row r="49" spans="1:13" s="18" customFormat="1" ht="18" customHeight="1">
      <c r="A49" s="20">
        <v>47</v>
      </c>
      <c r="B49" s="10" t="s">
        <v>10</v>
      </c>
      <c r="C49" s="10" t="s">
        <v>81</v>
      </c>
      <c r="D49" s="11" t="s">
        <v>127</v>
      </c>
      <c r="E49" s="10">
        <v>19920526</v>
      </c>
      <c r="F49" s="10" t="s">
        <v>129</v>
      </c>
      <c r="G49" s="10" t="s">
        <v>130</v>
      </c>
      <c r="H49" s="10" t="s">
        <v>80</v>
      </c>
      <c r="I49" s="1">
        <v>58</v>
      </c>
      <c r="J49" s="1">
        <v>0</v>
      </c>
      <c r="K49" s="1">
        <v>58</v>
      </c>
      <c r="L49" s="2">
        <v>84</v>
      </c>
      <c r="M49" s="21">
        <f>K49*0.4+L49*0.6</f>
        <v>73.6</v>
      </c>
    </row>
    <row r="50" spans="1:13" s="18" customFormat="1" ht="18" customHeight="1">
      <c r="A50" s="20">
        <v>48</v>
      </c>
      <c r="B50" s="10" t="s">
        <v>10</v>
      </c>
      <c r="C50" s="10" t="s">
        <v>82</v>
      </c>
      <c r="D50" s="11" t="s">
        <v>127</v>
      </c>
      <c r="E50" s="10">
        <v>19910314</v>
      </c>
      <c r="F50" s="10" t="s">
        <v>129</v>
      </c>
      <c r="G50" s="10" t="s">
        <v>130</v>
      </c>
      <c r="H50" s="10" t="s">
        <v>144</v>
      </c>
      <c r="I50" s="1">
        <v>59</v>
      </c>
      <c r="J50" s="1">
        <v>0</v>
      </c>
      <c r="K50" s="1">
        <v>59</v>
      </c>
      <c r="L50" s="2">
        <v>81.8</v>
      </c>
      <c r="M50" s="21">
        <f>K50*0.4+L50*0.6</f>
        <v>72.68</v>
      </c>
    </row>
    <row r="51" spans="1:13" s="15" customFormat="1" ht="18" customHeight="1">
      <c r="A51" s="20">
        <v>49</v>
      </c>
      <c r="B51" s="10" t="s">
        <v>18</v>
      </c>
      <c r="C51" s="10" t="s">
        <v>17</v>
      </c>
      <c r="D51" s="11" t="s">
        <v>127</v>
      </c>
      <c r="E51" s="10">
        <v>19920716</v>
      </c>
      <c r="F51" s="10" t="s">
        <v>129</v>
      </c>
      <c r="G51" s="10" t="s">
        <v>130</v>
      </c>
      <c r="H51" s="10" t="s">
        <v>153</v>
      </c>
      <c r="I51" s="1">
        <v>75</v>
      </c>
      <c r="J51" s="1">
        <v>0</v>
      </c>
      <c r="K51" s="1">
        <v>75</v>
      </c>
      <c r="L51" s="2">
        <v>87</v>
      </c>
      <c r="M51" s="21">
        <f t="shared" si="0"/>
        <v>82.19999999999999</v>
      </c>
    </row>
    <row r="52" spans="1:13" s="15" customFormat="1" ht="18" customHeight="1">
      <c r="A52" s="20">
        <v>50</v>
      </c>
      <c r="B52" s="10" t="s">
        <v>18</v>
      </c>
      <c r="C52" s="10" t="s">
        <v>20</v>
      </c>
      <c r="D52" s="11" t="s">
        <v>127</v>
      </c>
      <c r="E52" s="10">
        <v>19921120</v>
      </c>
      <c r="F52" s="10" t="s">
        <v>129</v>
      </c>
      <c r="G52" s="10" t="s">
        <v>130</v>
      </c>
      <c r="H52" s="10" t="s">
        <v>21</v>
      </c>
      <c r="I52" s="1">
        <v>72</v>
      </c>
      <c r="J52" s="1">
        <v>0</v>
      </c>
      <c r="K52" s="1">
        <v>72</v>
      </c>
      <c r="L52" s="2">
        <v>87.4</v>
      </c>
      <c r="M52" s="21">
        <f t="shared" si="0"/>
        <v>81.24000000000001</v>
      </c>
    </row>
    <row r="53" spans="1:13" s="15" customFormat="1" ht="18" customHeight="1">
      <c r="A53" s="20">
        <v>51</v>
      </c>
      <c r="B53" s="10" t="s">
        <v>18</v>
      </c>
      <c r="C53" s="10" t="s">
        <v>165</v>
      </c>
      <c r="D53" s="11" t="s">
        <v>127</v>
      </c>
      <c r="E53" s="10">
        <v>19930501</v>
      </c>
      <c r="F53" s="10" t="s">
        <v>129</v>
      </c>
      <c r="G53" s="10" t="s">
        <v>130</v>
      </c>
      <c r="H53" s="10" t="s">
        <v>151</v>
      </c>
      <c r="I53" s="1">
        <v>74</v>
      </c>
      <c r="J53" s="1">
        <v>0</v>
      </c>
      <c r="K53" s="1">
        <v>74</v>
      </c>
      <c r="L53" s="2">
        <v>84.2</v>
      </c>
      <c r="M53" s="21">
        <f t="shared" si="0"/>
        <v>80.12</v>
      </c>
    </row>
    <row r="54" spans="1:13" s="15" customFormat="1" ht="18" customHeight="1">
      <c r="A54" s="20">
        <v>52</v>
      </c>
      <c r="B54" s="10" t="s">
        <v>18</v>
      </c>
      <c r="C54" s="10" t="s">
        <v>166</v>
      </c>
      <c r="D54" s="11" t="s">
        <v>146</v>
      </c>
      <c r="E54" s="10">
        <v>19911125</v>
      </c>
      <c r="F54" s="10" t="s">
        <v>129</v>
      </c>
      <c r="G54" s="10" t="s">
        <v>130</v>
      </c>
      <c r="H54" s="10" t="s">
        <v>167</v>
      </c>
      <c r="I54" s="1">
        <v>72</v>
      </c>
      <c r="J54" s="1">
        <v>0</v>
      </c>
      <c r="K54" s="1">
        <v>72</v>
      </c>
      <c r="L54" s="2">
        <v>79</v>
      </c>
      <c r="M54" s="21">
        <f t="shared" si="0"/>
        <v>76.2</v>
      </c>
    </row>
    <row r="55" spans="1:13" s="15" customFormat="1" ht="18" customHeight="1">
      <c r="A55" s="20">
        <v>53</v>
      </c>
      <c r="B55" s="10" t="s">
        <v>18</v>
      </c>
      <c r="C55" s="10" t="s">
        <v>168</v>
      </c>
      <c r="D55" s="11" t="s">
        <v>127</v>
      </c>
      <c r="E55" s="10">
        <v>19930727</v>
      </c>
      <c r="F55" s="10" t="s">
        <v>129</v>
      </c>
      <c r="G55" s="10" t="s">
        <v>130</v>
      </c>
      <c r="H55" s="10" t="s">
        <v>86</v>
      </c>
      <c r="I55" s="1">
        <v>65</v>
      </c>
      <c r="J55" s="1">
        <v>0</v>
      </c>
      <c r="K55" s="1">
        <v>65</v>
      </c>
      <c r="L55" s="2">
        <v>83.4</v>
      </c>
      <c r="M55" s="21">
        <f t="shared" si="0"/>
        <v>76.03999999999999</v>
      </c>
    </row>
    <row r="56" spans="1:13" s="15" customFormat="1" ht="18" customHeight="1">
      <c r="A56" s="20">
        <v>54</v>
      </c>
      <c r="B56" s="10" t="s">
        <v>18</v>
      </c>
      <c r="C56" s="10" t="s">
        <v>169</v>
      </c>
      <c r="D56" s="11" t="s">
        <v>127</v>
      </c>
      <c r="E56" s="10">
        <v>19930831</v>
      </c>
      <c r="F56" s="10" t="s">
        <v>129</v>
      </c>
      <c r="G56" s="10" t="s">
        <v>130</v>
      </c>
      <c r="H56" s="10" t="s">
        <v>128</v>
      </c>
      <c r="I56" s="1">
        <v>63</v>
      </c>
      <c r="J56" s="1">
        <v>0</v>
      </c>
      <c r="K56" s="1">
        <v>63</v>
      </c>
      <c r="L56" s="2">
        <v>84.2</v>
      </c>
      <c r="M56" s="21">
        <f t="shared" si="0"/>
        <v>75.72</v>
      </c>
    </row>
    <row r="57" spans="1:13" s="15" customFormat="1" ht="18" customHeight="1">
      <c r="A57" s="20">
        <v>55</v>
      </c>
      <c r="B57" s="10" t="s">
        <v>18</v>
      </c>
      <c r="C57" s="10" t="s">
        <v>170</v>
      </c>
      <c r="D57" s="11" t="s">
        <v>127</v>
      </c>
      <c r="E57" s="10">
        <v>19920604</v>
      </c>
      <c r="F57" s="10" t="s">
        <v>129</v>
      </c>
      <c r="G57" s="10" t="s">
        <v>130</v>
      </c>
      <c r="H57" s="10" t="s">
        <v>40</v>
      </c>
      <c r="I57" s="1">
        <v>67</v>
      </c>
      <c r="J57" s="1">
        <v>0</v>
      </c>
      <c r="K57" s="1">
        <v>67</v>
      </c>
      <c r="L57" s="2">
        <v>81.4</v>
      </c>
      <c r="M57" s="21">
        <f t="shared" si="0"/>
        <v>75.64</v>
      </c>
    </row>
    <row r="58" spans="1:13" s="15" customFormat="1" ht="18" customHeight="1">
      <c r="A58" s="20">
        <v>56</v>
      </c>
      <c r="B58" s="10" t="s">
        <v>18</v>
      </c>
      <c r="C58" s="10" t="s">
        <v>171</v>
      </c>
      <c r="D58" s="11" t="s">
        <v>127</v>
      </c>
      <c r="E58" s="10">
        <v>19860705</v>
      </c>
      <c r="F58" s="10" t="s">
        <v>88</v>
      </c>
      <c r="G58" s="10" t="s">
        <v>89</v>
      </c>
      <c r="H58" s="10" t="s">
        <v>172</v>
      </c>
      <c r="I58" s="1">
        <v>73</v>
      </c>
      <c r="J58" s="1">
        <v>0</v>
      </c>
      <c r="K58" s="1">
        <v>73</v>
      </c>
      <c r="L58" s="2">
        <v>77</v>
      </c>
      <c r="M58" s="21">
        <f t="shared" si="0"/>
        <v>75.4</v>
      </c>
    </row>
    <row r="59" spans="1:13" s="15" customFormat="1" ht="18" customHeight="1">
      <c r="A59" s="20">
        <v>57</v>
      </c>
      <c r="B59" s="10" t="s">
        <v>18</v>
      </c>
      <c r="C59" s="10" t="s">
        <v>173</v>
      </c>
      <c r="D59" s="11" t="s">
        <v>127</v>
      </c>
      <c r="E59" s="10">
        <v>19921113</v>
      </c>
      <c r="F59" s="10" t="s">
        <v>129</v>
      </c>
      <c r="G59" s="10" t="s">
        <v>130</v>
      </c>
      <c r="H59" s="10" t="s">
        <v>73</v>
      </c>
      <c r="I59" s="1">
        <v>73</v>
      </c>
      <c r="J59" s="1">
        <v>0</v>
      </c>
      <c r="K59" s="1">
        <v>73</v>
      </c>
      <c r="L59" s="2">
        <v>76.2</v>
      </c>
      <c r="M59" s="21">
        <f t="shared" si="0"/>
        <v>74.92</v>
      </c>
    </row>
    <row r="60" spans="1:13" s="15" customFormat="1" ht="18" customHeight="1">
      <c r="A60" s="20">
        <v>58</v>
      </c>
      <c r="B60" s="10" t="s">
        <v>176</v>
      </c>
      <c r="C60" s="10" t="s">
        <v>174</v>
      </c>
      <c r="D60" s="11" t="s">
        <v>127</v>
      </c>
      <c r="E60" s="10">
        <v>19920908</v>
      </c>
      <c r="F60" s="10" t="s">
        <v>129</v>
      </c>
      <c r="G60" s="10" t="s">
        <v>130</v>
      </c>
      <c r="H60" s="10" t="s">
        <v>175</v>
      </c>
      <c r="I60" s="1">
        <v>76</v>
      </c>
      <c r="J60" s="1">
        <v>0</v>
      </c>
      <c r="K60" s="1">
        <v>76</v>
      </c>
      <c r="L60" s="2">
        <v>89.2</v>
      </c>
      <c r="M60" s="21">
        <f t="shared" si="0"/>
        <v>83.92</v>
      </c>
    </row>
    <row r="61" spans="1:13" s="15" customFormat="1" ht="18" customHeight="1">
      <c r="A61" s="20">
        <v>59</v>
      </c>
      <c r="B61" s="10" t="s">
        <v>176</v>
      </c>
      <c r="C61" s="10" t="s">
        <v>177</v>
      </c>
      <c r="D61" s="11" t="s">
        <v>127</v>
      </c>
      <c r="E61" s="10">
        <v>19910225</v>
      </c>
      <c r="F61" s="10" t="s">
        <v>129</v>
      </c>
      <c r="G61" s="10" t="s">
        <v>130</v>
      </c>
      <c r="H61" s="10" t="s">
        <v>128</v>
      </c>
      <c r="I61" s="1">
        <v>72</v>
      </c>
      <c r="J61" s="1">
        <v>0</v>
      </c>
      <c r="K61" s="1">
        <v>72</v>
      </c>
      <c r="L61" s="2">
        <v>90</v>
      </c>
      <c r="M61" s="21">
        <f t="shared" si="0"/>
        <v>82.8</v>
      </c>
    </row>
    <row r="62" spans="1:13" s="15" customFormat="1" ht="18" customHeight="1">
      <c r="A62" s="20">
        <v>60</v>
      </c>
      <c r="B62" s="10" t="s">
        <v>176</v>
      </c>
      <c r="C62" s="10" t="s">
        <v>178</v>
      </c>
      <c r="D62" s="11" t="s">
        <v>127</v>
      </c>
      <c r="E62" s="10">
        <v>19921207</v>
      </c>
      <c r="F62" s="10" t="s">
        <v>129</v>
      </c>
      <c r="G62" s="10" t="s">
        <v>130</v>
      </c>
      <c r="H62" s="10" t="s">
        <v>160</v>
      </c>
      <c r="I62" s="1">
        <v>71</v>
      </c>
      <c r="J62" s="1">
        <v>0</v>
      </c>
      <c r="K62" s="1">
        <v>71</v>
      </c>
      <c r="L62" s="2">
        <v>89.2</v>
      </c>
      <c r="M62" s="21">
        <f t="shared" si="0"/>
        <v>81.92</v>
      </c>
    </row>
    <row r="63" spans="1:13" s="15" customFormat="1" ht="18" customHeight="1">
      <c r="A63" s="20">
        <v>61</v>
      </c>
      <c r="B63" s="10" t="s">
        <v>176</v>
      </c>
      <c r="C63" s="10" t="s">
        <v>179</v>
      </c>
      <c r="D63" s="11" t="s">
        <v>127</v>
      </c>
      <c r="E63" s="10">
        <v>19931001</v>
      </c>
      <c r="F63" s="10" t="s">
        <v>129</v>
      </c>
      <c r="G63" s="10" t="s">
        <v>130</v>
      </c>
      <c r="H63" s="10" t="s">
        <v>144</v>
      </c>
      <c r="I63" s="1">
        <v>73</v>
      </c>
      <c r="J63" s="1">
        <v>0</v>
      </c>
      <c r="K63" s="1">
        <v>73</v>
      </c>
      <c r="L63" s="2">
        <v>82.2</v>
      </c>
      <c r="M63" s="21">
        <f t="shared" si="0"/>
        <v>78.52000000000001</v>
      </c>
    </row>
    <row r="64" spans="1:13" s="15" customFormat="1" ht="18" customHeight="1">
      <c r="A64" s="20">
        <v>62</v>
      </c>
      <c r="B64" s="10" t="s">
        <v>176</v>
      </c>
      <c r="C64" s="10" t="s">
        <v>180</v>
      </c>
      <c r="D64" s="11" t="s">
        <v>127</v>
      </c>
      <c r="E64" s="10">
        <v>19931004</v>
      </c>
      <c r="F64" s="10" t="s">
        <v>129</v>
      </c>
      <c r="G64" s="10" t="s">
        <v>130</v>
      </c>
      <c r="H64" s="10" t="s">
        <v>8</v>
      </c>
      <c r="I64" s="1">
        <v>72</v>
      </c>
      <c r="J64" s="1">
        <v>0</v>
      </c>
      <c r="K64" s="1">
        <v>72</v>
      </c>
      <c r="L64" s="2">
        <v>80.2</v>
      </c>
      <c r="M64" s="21">
        <f t="shared" si="0"/>
        <v>76.92</v>
      </c>
    </row>
    <row r="65" spans="1:13" s="18" customFormat="1" ht="18" customHeight="1">
      <c r="A65" s="20">
        <v>63</v>
      </c>
      <c r="B65" s="10" t="s">
        <v>176</v>
      </c>
      <c r="C65" s="10" t="s">
        <v>90</v>
      </c>
      <c r="D65" s="11" t="s">
        <v>146</v>
      </c>
      <c r="E65" s="10">
        <v>19920404</v>
      </c>
      <c r="F65" s="10" t="s">
        <v>129</v>
      </c>
      <c r="G65" s="10" t="s">
        <v>130</v>
      </c>
      <c r="H65" s="10" t="s">
        <v>133</v>
      </c>
      <c r="I65" s="1">
        <v>66</v>
      </c>
      <c r="J65" s="1">
        <v>0</v>
      </c>
      <c r="K65" s="1">
        <v>66</v>
      </c>
      <c r="L65" s="2">
        <v>78.2</v>
      </c>
      <c r="M65" s="21">
        <f>K65*0.4+L65*0.6</f>
        <v>73.32000000000001</v>
      </c>
    </row>
    <row r="66" spans="1:13" s="18" customFormat="1" ht="18" customHeight="1">
      <c r="A66" s="20">
        <v>64</v>
      </c>
      <c r="B66" s="10" t="s">
        <v>176</v>
      </c>
      <c r="C66" s="10" t="s">
        <v>91</v>
      </c>
      <c r="D66" s="11" t="s">
        <v>127</v>
      </c>
      <c r="E66" s="10">
        <v>19920226</v>
      </c>
      <c r="F66" s="10" t="s">
        <v>129</v>
      </c>
      <c r="G66" s="10" t="s">
        <v>130</v>
      </c>
      <c r="H66" s="10" t="s">
        <v>69</v>
      </c>
      <c r="I66" s="1">
        <v>66</v>
      </c>
      <c r="J66" s="1">
        <v>0</v>
      </c>
      <c r="K66" s="1">
        <v>66</v>
      </c>
      <c r="L66" s="2">
        <v>78</v>
      </c>
      <c r="M66" s="21">
        <f>K66*0.4+L66*0.6</f>
        <v>73.2</v>
      </c>
    </row>
    <row r="67" spans="1:13" s="18" customFormat="1" ht="18" customHeight="1">
      <c r="A67" s="20">
        <v>65</v>
      </c>
      <c r="B67" s="10" t="s">
        <v>176</v>
      </c>
      <c r="C67" s="10" t="s">
        <v>92</v>
      </c>
      <c r="D67" s="11" t="s">
        <v>127</v>
      </c>
      <c r="E67" s="10">
        <v>19911205</v>
      </c>
      <c r="F67" s="10" t="s">
        <v>129</v>
      </c>
      <c r="G67" s="10" t="s">
        <v>130</v>
      </c>
      <c r="H67" s="10" t="s">
        <v>144</v>
      </c>
      <c r="I67" s="1">
        <v>73</v>
      </c>
      <c r="J67" s="1">
        <v>0</v>
      </c>
      <c r="K67" s="1">
        <v>73</v>
      </c>
      <c r="L67" s="2">
        <v>73</v>
      </c>
      <c r="M67" s="21">
        <f>K67*0.4+L67*0.6</f>
        <v>73</v>
      </c>
    </row>
    <row r="68" spans="1:13" s="15" customFormat="1" ht="18" customHeight="1">
      <c r="A68" s="20">
        <v>66</v>
      </c>
      <c r="B68" s="10" t="s">
        <v>183</v>
      </c>
      <c r="C68" s="10" t="s">
        <v>181</v>
      </c>
      <c r="D68" s="11" t="s">
        <v>127</v>
      </c>
      <c r="E68" s="10">
        <v>19910517</v>
      </c>
      <c r="F68" s="10" t="s">
        <v>129</v>
      </c>
      <c r="G68" s="10" t="s">
        <v>182</v>
      </c>
      <c r="H68" s="10" t="s">
        <v>153</v>
      </c>
      <c r="I68" s="1">
        <v>82</v>
      </c>
      <c r="J68" s="1">
        <v>0</v>
      </c>
      <c r="K68" s="1">
        <v>82</v>
      </c>
      <c r="L68" s="2">
        <v>85.8</v>
      </c>
      <c r="M68" s="21">
        <f aca="true" t="shared" si="1" ref="M68:M74">K68*0.4+L68*0.6</f>
        <v>84.28</v>
      </c>
    </row>
    <row r="69" spans="1:13" s="15" customFormat="1" ht="18" customHeight="1">
      <c r="A69" s="20">
        <v>67</v>
      </c>
      <c r="B69" s="10" t="s">
        <v>183</v>
      </c>
      <c r="C69" s="10" t="s">
        <v>184</v>
      </c>
      <c r="D69" s="11" t="s">
        <v>127</v>
      </c>
      <c r="E69" s="10">
        <v>19921128</v>
      </c>
      <c r="F69" s="10" t="s">
        <v>129</v>
      </c>
      <c r="G69" s="10" t="s">
        <v>130</v>
      </c>
      <c r="H69" s="10" t="s">
        <v>151</v>
      </c>
      <c r="I69" s="1">
        <v>78</v>
      </c>
      <c r="J69" s="1">
        <v>0</v>
      </c>
      <c r="K69" s="1">
        <v>78</v>
      </c>
      <c r="L69" s="2">
        <v>84.4</v>
      </c>
      <c r="M69" s="21">
        <f t="shared" si="1"/>
        <v>81.84</v>
      </c>
    </row>
    <row r="70" spans="1:13" s="15" customFormat="1" ht="18" customHeight="1">
      <c r="A70" s="20">
        <v>68</v>
      </c>
      <c r="B70" s="10" t="s">
        <v>183</v>
      </c>
      <c r="C70" s="10" t="s">
        <v>185</v>
      </c>
      <c r="D70" s="11" t="s">
        <v>127</v>
      </c>
      <c r="E70" s="10">
        <v>19921104</v>
      </c>
      <c r="F70" s="10" t="s">
        <v>129</v>
      </c>
      <c r="G70" s="10" t="s">
        <v>130</v>
      </c>
      <c r="H70" s="10" t="s">
        <v>73</v>
      </c>
      <c r="I70" s="1">
        <v>81</v>
      </c>
      <c r="J70" s="1">
        <v>0</v>
      </c>
      <c r="K70" s="1">
        <v>81</v>
      </c>
      <c r="L70" s="2">
        <v>82.4</v>
      </c>
      <c r="M70" s="21">
        <f t="shared" si="1"/>
        <v>81.84</v>
      </c>
    </row>
    <row r="71" spans="1:13" s="15" customFormat="1" ht="18" customHeight="1">
      <c r="A71" s="20">
        <v>69</v>
      </c>
      <c r="B71" s="10" t="s">
        <v>183</v>
      </c>
      <c r="C71" s="10" t="s">
        <v>186</v>
      </c>
      <c r="D71" s="11" t="s">
        <v>127</v>
      </c>
      <c r="E71" s="10">
        <v>19910711</v>
      </c>
      <c r="F71" s="10" t="s">
        <v>129</v>
      </c>
      <c r="G71" s="10" t="s">
        <v>130</v>
      </c>
      <c r="H71" s="10" t="s">
        <v>133</v>
      </c>
      <c r="I71" s="1">
        <v>86</v>
      </c>
      <c r="J71" s="1">
        <v>0</v>
      </c>
      <c r="K71" s="1">
        <v>86</v>
      </c>
      <c r="L71" s="2">
        <v>78.6</v>
      </c>
      <c r="M71" s="21">
        <f t="shared" si="1"/>
        <v>81.56</v>
      </c>
    </row>
    <row r="72" spans="1:13" s="15" customFormat="1" ht="18" customHeight="1">
      <c r="A72" s="20">
        <v>70</v>
      </c>
      <c r="B72" s="10" t="s">
        <v>183</v>
      </c>
      <c r="C72" s="10" t="s">
        <v>22</v>
      </c>
      <c r="D72" s="11" t="s">
        <v>127</v>
      </c>
      <c r="E72" s="10">
        <v>19931215</v>
      </c>
      <c r="F72" s="10" t="s">
        <v>129</v>
      </c>
      <c r="G72" s="10" t="s">
        <v>130</v>
      </c>
      <c r="H72" s="10" t="s">
        <v>23</v>
      </c>
      <c r="I72" s="1">
        <v>79</v>
      </c>
      <c r="J72" s="1">
        <v>0</v>
      </c>
      <c r="K72" s="1">
        <v>79</v>
      </c>
      <c r="L72" s="2">
        <v>82.6</v>
      </c>
      <c r="M72" s="21">
        <f t="shared" si="1"/>
        <v>81.16</v>
      </c>
    </row>
    <row r="73" spans="1:13" s="15" customFormat="1" ht="18" customHeight="1">
      <c r="A73" s="20">
        <v>71</v>
      </c>
      <c r="B73" s="10" t="s">
        <v>183</v>
      </c>
      <c r="C73" s="10" t="s">
        <v>24</v>
      </c>
      <c r="D73" s="11" t="s">
        <v>127</v>
      </c>
      <c r="E73" s="10">
        <v>19911011</v>
      </c>
      <c r="F73" s="10" t="s">
        <v>129</v>
      </c>
      <c r="G73" s="10" t="s">
        <v>130</v>
      </c>
      <c r="H73" s="10" t="s">
        <v>25</v>
      </c>
      <c r="I73" s="1">
        <v>84</v>
      </c>
      <c r="J73" s="1">
        <v>0</v>
      </c>
      <c r="K73" s="1">
        <v>84</v>
      </c>
      <c r="L73" s="2">
        <v>79.2</v>
      </c>
      <c r="M73" s="21">
        <f t="shared" si="1"/>
        <v>81.12</v>
      </c>
    </row>
    <row r="74" spans="1:13" s="15" customFormat="1" ht="18" customHeight="1">
      <c r="A74" s="20">
        <v>72</v>
      </c>
      <c r="B74" s="10" t="s">
        <v>183</v>
      </c>
      <c r="C74" s="10" t="s">
        <v>26</v>
      </c>
      <c r="D74" s="11" t="s">
        <v>127</v>
      </c>
      <c r="E74" s="10">
        <v>19910710</v>
      </c>
      <c r="F74" s="10" t="s">
        <v>129</v>
      </c>
      <c r="G74" s="10" t="s">
        <v>130</v>
      </c>
      <c r="H74" s="10" t="s">
        <v>128</v>
      </c>
      <c r="I74" s="1">
        <v>85</v>
      </c>
      <c r="J74" s="1">
        <v>0</v>
      </c>
      <c r="K74" s="1">
        <v>85</v>
      </c>
      <c r="L74" s="2">
        <v>78.4</v>
      </c>
      <c r="M74" s="21">
        <f t="shared" si="1"/>
        <v>81.03999999999999</v>
      </c>
    </row>
    <row r="75" spans="1:13" s="15" customFormat="1" ht="18" customHeight="1">
      <c r="A75" s="20">
        <v>73</v>
      </c>
      <c r="B75" s="10" t="s">
        <v>28</v>
      </c>
      <c r="C75" s="10" t="s">
        <v>27</v>
      </c>
      <c r="D75" s="11" t="s">
        <v>127</v>
      </c>
      <c r="E75" s="10">
        <v>19931115</v>
      </c>
      <c r="F75" s="10" t="s">
        <v>129</v>
      </c>
      <c r="G75" s="10" t="s">
        <v>130</v>
      </c>
      <c r="H75" s="10" t="s">
        <v>138</v>
      </c>
      <c r="I75" s="1">
        <v>58</v>
      </c>
      <c r="J75" s="1">
        <v>80.8</v>
      </c>
      <c r="K75" s="1">
        <v>138.8</v>
      </c>
      <c r="L75" s="2">
        <v>89.8</v>
      </c>
      <c r="M75" s="21">
        <f>L75*0.4+K75*0.3</f>
        <v>77.56</v>
      </c>
    </row>
    <row r="76" spans="1:13" s="15" customFormat="1" ht="18" customHeight="1">
      <c r="A76" s="20">
        <v>74</v>
      </c>
      <c r="B76" s="10" t="s">
        <v>28</v>
      </c>
      <c r="C76" s="10" t="s">
        <v>29</v>
      </c>
      <c r="D76" s="11" t="s">
        <v>127</v>
      </c>
      <c r="E76" s="10">
        <v>19920829</v>
      </c>
      <c r="F76" s="10" t="s">
        <v>129</v>
      </c>
      <c r="G76" s="10" t="s">
        <v>130</v>
      </c>
      <c r="H76" s="10" t="s">
        <v>30</v>
      </c>
      <c r="I76" s="1">
        <v>65</v>
      </c>
      <c r="J76" s="1">
        <v>85.2</v>
      </c>
      <c r="K76" s="1">
        <v>150.2</v>
      </c>
      <c r="L76" s="2">
        <v>80.8</v>
      </c>
      <c r="M76" s="21">
        <f aca="true" t="shared" si="2" ref="M76:M90">L76*0.4+K76*0.3</f>
        <v>77.38</v>
      </c>
    </row>
    <row r="77" spans="1:13" s="15" customFormat="1" ht="18" customHeight="1">
      <c r="A77" s="20">
        <v>75</v>
      </c>
      <c r="B77" s="10" t="s">
        <v>28</v>
      </c>
      <c r="C77" s="10" t="s">
        <v>31</v>
      </c>
      <c r="D77" s="11" t="s">
        <v>127</v>
      </c>
      <c r="E77" s="10">
        <v>19921011</v>
      </c>
      <c r="F77" s="10" t="s">
        <v>129</v>
      </c>
      <c r="G77" s="10" t="s">
        <v>130</v>
      </c>
      <c r="H77" s="10" t="s">
        <v>8</v>
      </c>
      <c r="I77" s="1">
        <v>66</v>
      </c>
      <c r="J77" s="1">
        <v>82.2</v>
      </c>
      <c r="K77" s="1">
        <v>148.2</v>
      </c>
      <c r="L77" s="2">
        <v>81.4</v>
      </c>
      <c r="M77" s="21">
        <f t="shared" si="2"/>
        <v>77.02</v>
      </c>
    </row>
    <row r="78" spans="1:13" s="15" customFormat="1" ht="18" customHeight="1">
      <c r="A78" s="20">
        <v>76</v>
      </c>
      <c r="B78" s="10" t="s">
        <v>28</v>
      </c>
      <c r="C78" s="10" t="s">
        <v>32</v>
      </c>
      <c r="D78" s="11" t="s">
        <v>127</v>
      </c>
      <c r="E78" s="10">
        <v>19930411</v>
      </c>
      <c r="F78" s="10" t="s">
        <v>129</v>
      </c>
      <c r="G78" s="10" t="s">
        <v>130</v>
      </c>
      <c r="H78" s="10" t="s">
        <v>33</v>
      </c>
      <c r="I78" s="1">
        <v>65</v>
      </c>
      <c r="J78" s="1">
        <v>82</v>
      </c>
      <c r="K78" s="1">
        <v>147</v>
      </c>
      <c r="L78" s="2">
        <v>77.6</v>
      </c>
      <c r="M78" s="21">
        <f t="shared" si="2"/>
        <v>75.14</v>
      </c>
    </row>
    <row r="79" spans="1:13" s="15" customFormat="1" ht="18" customHeight="1">
      <c r="A79" s="20">
        <v>77</v>
      </c>
      <c r="B79" s="10" t="s">
        <v>94</v>
      </c>
      <c r="C79" s="10" t="s">
        <v>93</v>
      </c>
      <c r="D79" s="11" t="s">
        <v>146</v>
      </c>
      <c r="E79" s="10">
        <v>19920810</v>
      </c>
      <c r="F79" s="10" t="s">
        <v>129</v>
      </c>
      <c r="G79" s="10" t="s">
        <v>130</v>
      </c>
      <c r="H79" s="10" t="s">
        <v>8</v>
      </c>
      <c r="I79" s="1">
        <v>54</v>
      </c>
      <c r="J79" s="1">
        <v>88.8</v>
      </c>
      <c r="K79" s="1">
        <v>142.8</v>
      </c>
      <c r="L79" s="2">
        <v>91.4</v>
      </c>
      <c r="M79" s="21">
        <f t="shared" si="2"/>
        <v>79.4</v>
      </c>
    </row>
    <row r="80" spans="1:13" s="15" customFormat="1" ht="18" customHeight="1">
      <c r="A80" s="20">
        <v>78</v>
      </c>
      <c r="B80" s="10" t="s">
        <v>94</v>
      </c>
      <c r="C80" s="10" t="s">
        <v>95</v>
      </c>
      <c r="D80" s="11" t="s">
        <v>146</v>
      </c>
      <c r="E80" s="10">
        <v>19911209</v>
      </c>
      <c r="F80" s="10" t="s">
        <v>129</v>
      </c>
      <c r="G80" s="10" t="s">
        <v>130</v>
      </c>
      <c r="H80" s="10" t="s">
        <v>96</v>
      </c>
      <c r="I80" s="1">
        <v>53</v>
      </c>
      <c r="J80" s="1">
        <v>84.8</v>
      </c>
      <c r="K80" s="1">
        <v>137.8</v>
      </c>
      <c r="L80" s="2">
        <v>86.4</v>
      </c>
      <c r="M80" s="21">
        <f t="shared" si="2"/>
        <v>75.9</v>
      </c>
    </row>
    <row r="81" spans="1:13" s="15" customFormat="1" ht="18" customHeight="1">
      <c r="A81" s="20">
        <v>79</v>
      </c>
      <c r="B81" s="10" t="s">
        <v>94</v>
      </c>
      <c r="C81" s="10" t="s">
        <v>97</v>
      </c>
      <c r="D81" s="11" t="s">
        <v>146</v>
      </c>
      <c r="E81" s="10">
        <v>19900325</v>
      </c>
      <c r="F81" s="10" t="s">
        <v>88</v>
      </c>
      <c r="G81" s="10" t="s">
        <v>89</v>
      </c>
      <c r="H81" s="10" t="s">
        <v>40</v>
      </c>
      <c r="I81" s="1">
        <v>69</v>
      </c>
      <c r="J81" s="1">
        <v>74</v>
      </c>
      <c r="K81" s="1">
        <v>143</v>
      </c>
      <c r="L81" s="2">
        <v>80.6</v>
      </c>
      <c r="M81" s="21">
        <f t="shared" si="2"/>
        <v>75.14</v>
      </c>
    </row>
    <row r="82" spans="1:13" s="15" customFormat="1" ht="18" customHeight="1">
      <c r="A82" s="20">
        <v>80</v>
      </c>
      <c r="B82" s="10" t="s">
        <v>94</v>
      </c>
      <c r="C82" s="10" t="s">
        <v>98</v>
      </c>
      <c r="D82" s="11" t="s">
        <v>127</v>
      </c>
      <c r="E82" s="10">
        <v>19910531</v>
      </c>
      <c r="F82" s="10" t="s">
        <v>88</v>
      </c>
      <c r="G82" s="10" t="s">
        <v>89</v>
      </c>
      <c r="H82" s="10" t="s">
        <v>8</v>
      </c>
      <c r="I82" s="1">
        <v>64</v>
      </c>
      <c r="J82" s="1">
        <v>78.2</v>
      </c>
      <c r="K82" s="1">
        <v>142.2</v>
      </c>
      <c r="L82" s="2">
        <v>77.8</v>
      </c>
      <c r="M82" s="21">
        <f t="shared" si="2"/>
        <v>73.78</v>
      </c>
    </row>
    <row r="83" spans="1:13" s="15" customFormat="1" ht="18" customHeight="1">
      <c r="A83" s="20">
        <v>81</v>
      </c>
      <c r="B83" s="10" t="s">
        <v>94</v>
      </c>
      <c r="C83" s="10" t="s">
        <v>99</v>
      </c>
      <c r="D83" s="11" t="s">
        <v>146</v>
      </c>
      <c r="E83" s="10">
        <v>19920425</v>
      </c>
      <c r="F83" s="10" t="s">
        <v>129</v>
      </c>
      <c r="G83" s="10" t="s">
        <v>130</v>
      </c>
      <c r="H83" s="10" t="s">
        <v>100</v>
      </c>
      <c r="I83" s="1">
        <v>53</v>
      </c>
      <c r="J83" s="1">
        <v>76.6</v>
      </c>
      <c r="K83" s="1">
        <v>129.6</v>
      </c>
      <c r="L83" s="2">
        <v>86</v>
      </c>
      <c r="M83" s="21">
        <f t="shared" si="2"/>
        <v>73.28</v>
      </c>
    </row>
    <row r="84" spans="1:13" s="15" customFormat="1" ht="18" customHeight="1">
      <c r="A84" s="20">
        <v>82</v>
      </c>
      <c r="B84" s="10" t="s">
        <v>94</v>
      </c>
      <c r="C84" s="10" t="s">
        <v>101</v>
      </c>
      <c r="D84" s="11" t="s">
        <v>146</v>
      </c>
      <c r="E84" s="10">
        <v>19911016</v>
      </c>
      <c r="F84" s="10" t="s">
        <v>129</v>
      </c>
      <c r="G84" s="10" t="s">
        <v>130</v>
      </c>
      <c r="H84" s="10" t="s">
        <v>102</v>
      </c>
      <c r="I84" s="1">
        <v>53</v>
      </c>
      <c r="J84" s="1">
        <v>78.6</v>
      </c>
      <c r="K84" s="1">
        <v>131.6</v>
      </c>
      <c r="L84" s="2">
        <v>83.8</v>
      </c>
      <c r="M84" s="21">
        <f t="shared" si="2"/>
        <v>73</v>
      </c>
    </row>
    <row r="85" spans="1:13" s="15" customFormat="1" ht="18" customHeight="1">
      <c r="A85" s="20">
        <v>83</v>
      </c>
      <c r="B85" s="10" t="s">
        <v>94</v>
      </c>
      <c r="C85" s="10" t="s">
        <v>103</v>
      </c>
      <c r="D85" s="11" t="s">
        <v>146</v>
      </c>
      <c r="E85" s="10">
        <v>19890927</v>
      </c>
      <c r="F85" s="10" t="s">
        <v>129</v>
      </c>
      <c r="G85" s="10" t="s">
        <v>130</v>
      </c>
      <c r="H85" s="10" t="s">
        <v>151</v>
      </c>
      <c r="I85" s="1">
        <v>50</v>
      </c>
      <c r="J85" s="1">
        <v>80.4</v>
      </c>
      <c r="K85" s="1">
        <v>130.4</v>
      </c>
      <c r="L85" s="2">
        <v>73.6</v>
      </c>
      <c r="M85" s="21">
        <f t="shared" si="2"/>
        <v>68.56</v>
      </c>
    </row>
    <row r="86" spans="1:13" s="15" customFormat="1" ht="18" customHeight="1">
      <c r="A86" s="20">
        <v>84</v>
      </c>
      <c r="B86" s="10" t="s">
        <v>94</v>
      </c>
      <c r="C86" s="10" t="s">
        <v>104</v>
      </c>
      <c r="D86" s="11" t="s">
        <v>146</v>
      </c>
      <c r="E86" s="10">
        <v>19910316</v>
      </c>
      <c r="F86" s="10" t="s">
        <v>129</v>
      </c>
      <c r="G86" s="10" t="s">
        <v>130</v>
      </c>
      <c r="H86" s="10" t="s">
        <v>105</v>
      </c>
      <c r="I86" s="1">
        <v>50</v>
      </c>
      <c r="J86" s="1">
        <v>72.4</v>
      </c>
      <c r="K86" s="1">
        <v>122.4</v>
      </c>
      <c r="L86" s="2">
        <v>79.4</v>
      </c>
      <c r="M86" s="21">
        <f t="shared" si="2"/>
        <v>68.48</v>
      </c>
    </row>
    <row r="87" spans="1:13" s="15" customFormat="1" ht="18" customHeight="1">
      <c r="A87" s="20">
        <v>85</v>
      </c>
      <c r="B87" s="10" t="s">
        <v>108</v>
      </c>
      <c r="C87" s="10" t="s">
        <v>106</v>
      </c>
      <c r="D87" s="11" t="s">
        <v>127</v>
      </c>
      <c r="E87" s="10">
        <v>19900607</v>
      </c>
      <c r="F87" s="10" t="s">
        <v>88</v>
      </c>
      <c r="G87" s="10" t="s">
        <v>89</v>
      </c>
      <c r="H87" s="10" t="s">
        <v>107</v>
      </c>
      <c r="I87" s="1">
        <v>82</v>
      </c>
      <c r="J87" s="1">
        <v>91.8</v>
      </c>
      <c r="K87" s="1">
        <v>173.8</v>
      </c>
      <c r="L87" s="2">
        <v>84.8</v>
      </c>
      <c r="M87" s="21">
        <f t="shared" si="2"/>
        <v>86.06</v>
      </c>
    </row>
    <row r="88" spans="1:13" s="15" customFormat="1" ht="18" customHeight="1">
      <c r="A88" s="20">
        <v>86</v>
      </c>
      <c r="B88" s="10" t="s">
        <v>108</v>
      </c>
      <c r="C88" s="10" t="s">
        <v>45</v>
      </c>
      <c r="D88" s="11" t="s">
        <v>127</v>
      </c>
      <c r="E88" s="10">
        <v>19930103</v>
      </c>
      <c r="F88" s="10" t="s">
        <v>129</v>
      </c>
      <c r="G88" s="10" t="s">
        <v>130</v>
      </c>
      <c r="H88" s="10" t="s">
        <v>8</v>
      </c>
      <c r="I88" s="1">
        <v>76</v>
      </c>
      <c r="J88" s="1">
        <v>89</v>
      </c>
      <c r="K88" s="1">
        <v>165</v>
      </c>
      <c r="L88" s="2">
        <v>77.4</v>
      </c>
      <c r="M88" s="21">
        <f t="shared" si="2"/>
        <v>80.46000000000001</v>
      </c>
    </row>
    <row r="89" spans="1:13" s="15" customFormat="1" ht="18" customHeight="1">
      <c r="A89" s="20">
        <v>87</v>
      </c>
      <c r="B89" s="10" t="s">
        <v>108</v>
      </c>
      <c r="C89" s="10" t="s">
        <v>46</v>
      </c>
      <c r="D89" s="11" t="s">
        <v>127</v>
      </c>
      <c r="E89" s="10">
        <v>19900621</v>
      </c>
      <c r="F89" s="10" t="s">
        <v>129</v>
      </c>
      <c r="G89" s="10" t="s">
        <v>130</v>
      </c>
      <c r="H89" s="10" t="s">
        <v>8</v>
      </c>
      <c r="I89" s="1">
        <v>62</v>
      </c>
      <c r="J89" s="1">
        <v>89</v>
      </c>
      <c r="K89" s="1">
        <v>151</v>
      </c>
      <c r="L89" s="2">
        <v>82.8</v>
      </c>
      <c r="M89" s="21">
        <f t="shared" si="2"/>
        <v>78.41999999999999</v>
      </c>
    </row>
    <row r="90" spans="1:13" s="15" customFormat="1" ht="18" customHeight="1">
      <c r="A90" s="20">
        <v>88</v>
      </c>
      <c r="B90" s="10" t="s">
        <v>108</v>
      </c>
      <c r="C90" s="10" t="s">
        <v>47</v>
      </c>
      <c r="D90" s="11" t="s">
        <v>127</v>
      </c>
      <c r="E90" s="10">
        <v>19890521</v>
      </c>
      <c r="F90" s="10" t="s">
        <v>129</v>
      </c>
      <c r="G90" s="10" t="s">
        <v>130</v>
      </c>
      <c r="H90" s="10" t="s">
        <v>48</v>
      </c>
      <c r="I90" s="1">
        <v>73</v>
      </c>
      <c r="J90" s="1">
        <v>87.8</v>
      </c>
      <c r="K90" s="1">
        <v>160.8</v>
      </c>
      <c r="L90" s="2">
        <v>74.8</v>
      </c>
      <c r="M90" s="21">
        <f t="shared" si="2"/>
        <v>78.16</v>
      </c>
    </row>
    <row r="91" spans="1:13" s="18" customFormat="1" ht="18" customHeight="1">
      <c r="A91" s="20">
        <v>89</v>
      </c>
      <c r="B91" s="10" t="s">
        <v>108</v>
      </c>
      <c r="C91" s="10" t="s">
        <v>41</v>
      </c>
      <c r="D91" s="11" t="s">
        <v>127</v>
      </c>
      <c r="E91" s="10">
        <v>19901124</v>
      </c>
      <c r="F91" s="10" t="s">
        <v>129</v>
      </c>
      <c r="G91" s="10" t="s">
        <v>130</v>
      </c>
      <c r="H91" s="10" t="s">
        <v>175</v>
      </c>
      <c r="I91" s="1">
        <v>66</v>
      </c>
      <c r="J91" s="1">
        <v>75.6</v>
      </c>
      <c r="K91" s="1">
        <v>141.6</v>
      </c>
      <c r="L91" s="2">
        <v>83.4</v>
      </c>
      <c r="M91" s="21">
        <f>L91*0.4+K91*0.3</f>
        <v>75.84</v>
      </c>
    </row>
    <row r="92" spans="1:13" s="15" customFormat="1" ht="18" customHeight="1">
      <c r="A92" s="20">
        <v>90</v>
      </c>
      <c r="B92" s="12" t="s">
        <v>110</v>
      </c>
      <c r="C92" s="12" t="s">
        <v>49</v>
      </c>
      <c r="D92" s="13" t="s">
        <v>127</v>
      </c>
      <c r="E92" s="10">
        <v>19930705</v>
      </c>
      <c r="F92" s="12" t="s">
        <v>129</v>
      </c>
      <c r="G92" s="12" t="s">
        <v>130</v>
      </c>
      <c r="H92" s="12" t="s">
        <v>144</v>
      </c>
      <c r="I92" s="1">
        <v>77</v>
      </c>
      <c r="J92" s="1">
        <v>0</v>
      </c>
      <c r="K92" s="1">
        <v>77</v>
      </c>
      <c r="L92" s="2">
        <v>89.44</v>
      </c>
      <c r="M92" s="21">
        <f aca="true" t="shared" si="3" ref="M92:M112">K92*0.4+L92*0.6</f>
        <v>84.464</v>
      </c>
    </row>
    <row r="93" spans="1:13" s="15" customFormat="1" ht="18" customHeight="1">
      <c r="A93" s="20">
        <v>91</v>
      </c>
      <c r="B93" s="10" t="s">
        <v>112</v>
      </c>
      <c r="C93" s="10" t="s">
        <v>111</v>
      </c>
      <c r="D93" s="11" t="s">
        <v>127</v>
      </c>
      <c r="E93" s="10">
        <v>19910517</v>
      </c>
      <c r="F93" s="10" t="s">
        <v>129</v>
      </c>
      <c r="G93" s="10" t="s">
        <v>130</v>
      </c>
      <c r="H93" s="10" t="s">
        <v>151</v>
      </c>
      <c r="I93" s="1">
        <v>67</v>
      </c>
      <c r="J93" s="1">
        <v>0</v>
      </c>
      <c r="K93" s="1">
        <v>67</v>
      </c>
      <c r="L93" s="2">
        <v>88.8</v>
      </c>
      <c r="M93" s="21">
        <f t="shared" si="3"/>
        <v>80.08</v>
      </c>
    </row>
    <row r="94" spans="1:13" s="15" customFormat="1" ht="18" customHeight="1">
      <c r="A94" s="20">
        <v>92</v>
      </c>
      <c r="B94" s="10" t="s">
        <v>112</v>
      </c>
      <c r="C94" s="10" t="s">
        <v>113</v>
      </c>
      <c r="D94" s="11" t="s">
        <v>127</v>
      </c>
      <c r="E94" s="10">
        <v>19900406</v>
      </c>
      <c r="F94" s="10" t="s">
        <v>129</v>
      </c>
      <c r="G94" s="10" t="s">
        <v>130</v>
      </c>
      <c r="H94" s="10" t="s">
        <v>40</v>
      </c>
      <c r="I94" s="1">
        <v>70</v>
      </c>
      <c r="J94" s="1">
        <v>0</v>
      </c>
      <c r="K94" s="1">
        <v>70</v>
      </c>
      <c r="L94" s="2">
        <v>84.6</v>
      </c>
      <c r="M94" s="21">
        <f t="shared" si="3"/>
        <v>78.75999999999999</v>
      </c>
    </row>
    <row r="95" spans="1:13" s="15" customFormat="1" ht="18" customHeight="1">
      <c r="A95" s="20">
        <v>93</v>
      </c>
      <c r="B95" s="10" t="s">
        <v>112</v>
      </c>
      <c r="C95" s="10" t="s">
        <v>114</v>
      </c>
      <c r="D95" s="11" t="s">
        <v>127</v>
      </c>
      <c r="E95" s="10">
        <v>19910301</v>
      </c>
      <c r="F95" s="10" t="s">
        <v>129</v>
      </c>
      <c r="G95" s="10" t="s">
        <v>130</v>
      </c>
      <c r="H95" s="10" t="s">
        <v>153</v>
      </c>
      <c r="I95" s="1">
        <v>67</v>
      </c>
      <c r="J95" s="1">
        <v>0</v>
      </c>
      <c r="K95" s="1">
        <v>67</v>
      </c>
      <c r="L95" s="2">
        <v>82.8</v>
      </c>
      <c r="M95" s="21">
        <f t="shared" si="3"/>
        <v>76.48</v>
      </c>
    </row>
    <row r="96" spans="1:13" s="15" customFormat="1" ht="18" customHeight="1">
      <c r="A96" s="20">
        <v>94</v>
      </c>
      <c r="B96" s="10" t="s">
        <v>112</v>
      </c>
      <c r="C96" s="10" t="s">
        <v>115</v>
      </c>
      <c r="D96" s="11" t="s">
        <v>127</v>
      </c>
      <c r="E96" s="10">
        <v>19900807</v>
      </c>
      <c r="F96" s="10" t="s">
        <v>129</v>
      </c>
      <c r="G96" s="10" t="s">
        <v>130</v>
      </c>
      <c r="H96" s="10" t="s">
        <v>153</v>
      </c>
      <c r="I96" s="1">
        <v>65</v>
      </c>
      <c r="J96" s="1">
        <v>0</v>
      </c>
      <c r="K96" s="1">
        <v>65</v>
      </c>
      <c r="L96" s="2">
        <v>83.2</v>
      </c>
      <c r="M96" s="21">
        <f t="shared" si="3"/>
        <v>75.92</v>
      </c>
    </row>
    <row r="97" spans="1:13" s="15" customFormat="1" ht="18" customHeight="1">
      <c r="A97" s="20">
        <v>95</v>
      </c>
      <c r="B97" s="10" t="s">
        <v>112</v>
      </c>
      <c r="C97" s="10" t="s">
        <v>116</v>
      </c>
      <c r="D97" s="11" t="s">
        <v>127</v>
      </c>
      <c r="E97" s="10">
        <v>19870406</v>
      </c>
      <c r="F97" s="10" t="s">
        <v>88</v>
      </c>
      <c r="G97" s="10" t="s">
        <v>89</v>
      </c>
      <c r="H97" s="10" t="s">
        <v>40</v>
      </c>
      <c r="I97" s="1">
        <v>78</v>
      </c>
      <c r="J97" s="1">
        <v>0</v>
      </c>
      <c r="K97" s="1">
        <v>78</v>
      </c>
      <c r="L97" s="2">
        <v>71.8</v>
      </c>
      <c r="M97" s="21">
        <f t="shared" si="3"/>
        <v>74.28</v>
      </c>
    </row>
    <row r="98" spans="1:13" s="15" customFormat="1" ht="18" customHeight="1">
      <c r="A98" s="20">
        <v>96</v>
      </c>
      <c r="B98" s="10" t="s">
        <v>51</v>
      </c>
      <c r="C98" s="10" t="s">
        <v>50</v>
      </c>
      <c r="D98" s="11" t="s">
        <v>127</v>
      </c>
      <c r="E98" s="10">
        <v>19910310</v>
      </c>
      <c r="F98" s="10" t="s">
        <v>129</v>
      </c>
      <c r="G98" s="10" t="s">
        <v>130</v>
      </c>
      <c r="H98" s="10" t="s">
        <v>151</v>
      </c>
      <c r="I98" s="1">
        <v>67.5</v>
      </c>
      <c r="J98" s="1">
        <v>0</v>
      </c>
      <c r="K98" s="1">
        <v>67.5</v>
      </c>
      <c r="L98" s="2">
        <v>86.6</v>
      </c>
      <c r="M98" s="21">
        <f t="shared" si="3"/>
        <v>78.96</v>
      </c>
    </row>
    <row r="99" spans="1:13" s="15" customFormat="1" ht="18" customHeight="1">
      <c r="A99" s="20">
        <v>97</v>
      </c>
      <c r="B99" s="10" t="s">
        <v>51</v>
      </c>
      <c r="C99" s="10" t="s">
        <v>52</v>
      </c>
      <c r="D99" s="11" t="s">
        <v>127</v>
      </c>
      <c r="E99" s="10">
        <v>19900310</v>
      </c>
      <c r="F99" s="10" t="s">
        <v>129</v>
      </c>
      <c r="G99" s="10" t="s">
        <v>130</v>
      </c>
      <c r="H99" s="10" t="s">
        <v>8</v>
      </c>
      <c r="I99" s="1">
        <v>73.5</v>
      </c>
      <c r="J99" s="1">
        <v>0</v>
      </c>
      <c r="K99" s="1">
        <v>73.5</v>
      </c>
      <c r="L99" s="2">
        <v>80.2</v>
      </c>
      <c r="M99" s="21">
        <f t="shared" si="3"/>
        <v>77.52</v>
      </c>
    </row>
    <row r="100" spans="1:13" s="15" customFormat="1" ht="18" customHeight="1">
      <c r="A100" s="20">
        <v>98</v>
      </c>
      <c r="B100" s="10" t="s">
        <v>51</v>
      </c>
      <c r="C100" s="10" t="s">
        <v>53</v>
      </c>
      <c r="D100" s="11" t="s">
        <v>127</v>
      </c>
      <c r="E100" s="10">
        <v>19920314</v>
      </c>
      <c r="F100" s="10" t="s">
        <v>129</v>
      </c>
      <c r="G100" s="10" t="s">
        <v>130</v>
      </c>
      <c r="H100" s="10" t="s">
        <v>128</v>
      </c>
      <c r="I100" s="1">
        <v>67.5</v>
      </c>
      <c r="J100" s="1">
        <v>0</v>
      </c>
      <c r="K100" s="1">
        <v>67.5</v>
      </c>
      <c r="L100" s="2">
        <v>83.6</v>
      </c>
      <c r="M100" s="21">
        <f t="shared" si="3"/>
        <v>77.16</v>
      </c>
    </row>
    <row r="101" spans="1:13" s="18" customFormat="1" ht="18" customHeight="1">
      <c r="A101" s="20">
        <v>99</v>
      </c>
      <c r="B101" s="10" t="s">
        <v>51</v>
      </c>
      <c r="C101" s="10" t="s">
        <v>83</v>
      </c>
      <c r="D101" s="11" t="s">
        <v>127</v>
      </c>
      <c r="E101" s="10">
        <v>19920914</v>
      </c>
      <c r="F101" s="10" t="s">
        <v>129</v>
      </c>
      <c r="G101" s="10" t="s">
        <v>130</v>
      </c>
      <c r="H101" s="10" t="s">
        <v>128</v>
      </c>
      <c r="I101" s="1">
        <v>71.5</v>
      </c>
      <c r="J101" s="1">
        <v>0</v>
      </c>
      <c r="K101" s="1">
        <v>71.5</v>
      </c>
      <c r="L101" s="2">
        <v>79.8</v>
      </c>
      <c r="M101" s="21">
        <f>K101*0.4+L101*0.6</f>
        <v>76.47999999999999</v>
      </c>
    </row>
    <row r="102" spans="1:13" s="15" customFormat="1" ht="18" customHeight="1">
      <c r="A102" s="20">
        <v>100</v>
      </c>
      <c r="B102" s="10" t="s">
        <v>55</v>
      </c>
      <c r="C102" s="10" t="s">
        <v>54</v>
      </c>
      <c r="D102" s="11" t="s">
        <v>127</v>
      </c>
      <c r="E102" s="10">
        <v>19910916</v>
      </c>
      <c r="F102" s="10" t="s">
        <v>88</v>
      </c>
      <c r="G102" s="10" t="s">
        <v>89</v>
      </c>
      <c r="H102" s="10" t="s">
        <v>8</v>
      </c>
      <c r="I102" s="1">
        <v>81</v>
      </c>
      <c r="J102" s="1">
        <v>0</v>
      </c>
      <c r="K102" s="1">
        <v>81</v>
      </c>
      <c r="L102" s="2">
        <v>85.8</v>
      </c>
      <c r="M102" s="21">
        <f t="shared" si="3"/>
        <v>83.88</v>
      </c>
    </row>
    <row r="103" spans="1:13" s="15" customFormat="1" ht="18" customHeight="1">
      <c r="A103" s="20">
        <v>101</v>
      </c>
      <c r="B103" s="10" t="s">
        <v>55</v>
      </c>
      <c r="C103" s="10" t="s">
        <v>56</v>
      </c>
      <c r="D103" s="11" t="s">
        <v>146</v>
      </c>
      <c r="E103" s="10">
        <v>19930112</v>
      </c>
      <c r="F103" s="10" t="s">
        <v>129</v>
      </c>
      <c r="G103" s="10" t="s">
        <v>130</v>
      </c>
      <c r="H103" s="10" t="s">
        <v>149</v>
      </c>
      <c r="I103" s="1">
        <v>72</v>
      </c>
      <c r="J103" s="1">
        <v>0</v>
      </c>
      <c r="K103" s="1">
        <v>72</v>
      </c>
      <c r="L103" s="2">
        <v>84</v>
      </c>
      <c r="M103" s="21">
        <f t="shared" si="3"/>
        <v>79.2</v>
      </c>
    </row>
    <row r="104" spans="1:13" s="15" customFormat="1" ht="18" customHeight="1">
      <c r="A104" s="20">
        <v>102</v>
      </c>
      <c r="B104" s="10" t="s">
        <v>55</v>
      </c>
      <c r="C104" s="10" t="s">
        <v>57</v>
      </c>
      <c r="D104" s="11" t="s">
        <v>127</v>
      </c>
      <c r="E104" s="10">
        <v>19910220</v>
      </c>
      <c r="F104" s="10" t="s">
        <v>129</v>
      </c>
      <c r="G104" s="10" t="s">
        <v>130</v>
      </c>
      <c r="H104" s="10" t="s">
        <v>153</v>
      </c>
      <c r="I104" s="1">
        <v>73</v>
      </c>
      <c r="J104" s="1">
        <v>0</v>
      </c>
      <c r="K104" s="1">
        <v>73</v>
      </c>
      <c r="L104" s="2">
        <v>81.2</v>
      </c>
      <c r="M104" s="21">
        <f t="shared" si="3"/>
        <v>77.92</v>
      </c>
    </row>
    <row r="105" spans="1:13" s="18" customFormat="1" ht="18" customHeight="1">
      <c r="A105" s="20">
        <v>103</v>
      </c>
      <c r="B105" s="10" t="s">
        <v>55</v>
      </c>
      <c r="C105" s="10" t="s">
        <v>59</v>
      </c>
      <c r="D105" s="11" t="s">
        <v>127</v>
      </c>
      <c r="E105" s="10">
        <v>19930128</v>
      </c>
      <c r="F105" s="10" t="s">
        <v>129</v>
      </c>
      <c r="G105" s="10" t="s">
        <v>130</v>
      </c>
      <c r="H105" s="10" t="s">
        <v>153</v>
      </c>
      <c r="I105" s="1">
        <v>69</v>
      </c>
      <c r="J105" s="1">
        <v>0</v>
      </c>
      <c r="K105" s="1">
        <v>69</v>
      </c>
      <c r="L105" s="2">
        <v>78.2</v>
      </c>
      <c r="M105" s="21">
        <f t="shared" si="3"/>
        <v>74.52000000000001</v>
      </c>
    </row>
    <row r="106" spans="1:13" s="18" customFormat="1" ht="18" customHeight="1">
      <c r="A106" s="20">
        <v>104</v>
      </c>
      <c r="B106" s="10" t="s">
        <v>55</v>
      </c>
      <c r="C106" s="10" t="s">
        <v>162</v>
      </c>
      <c r="D106" s="11" t="s">
        <v>127</v>
      </c>
      <c r="E106" s="10">
        <v>19901222</v>
      </c>
      <c r="F106" s="10" t="s">
        <v>129</v>
      </c>
      <c r="G106" s="10" t="s">
        <v>130</v>
      </c>
      <c r="H106" s="10" t="s">
        <v>163</v>
      </c>
      <c r="I106" s="1">
        <v>67</v>
      </c>
      <c r="J106" s="1">
        <v>0</v>
      </c>
      <c r="K106" s="1">
        <v>67</v>
      </c>
      <c r="L106" s="2">
        <v>77.4</v>
      </c>
      <c r="M106" s="21">
        <f>K106*0.4+L106*0.6</f>
        <v>73.24000000000001</v>
      </c>
    </row>
    <row r="107" spans="1:13" s="15" customFormat="1" ht="18" customHeight="1">
      <c r="A107" s="20">
        <v>105</v>
      </c>
      <c r="B107" s="10" t="s">
        <v>55</v>
      </c>
      <c r="C107" s="10" t="s">
        <v>164</v>
      </c>
      <c r="D107" s="11" t="s">
        <v>127</v>
      </c>
      <c r="E107" s="10">
        <v>19890519</v>
      </c>
      <c r="F107" s="10" t="s">
        <v>88</v>
      </c>
      <c r="G107" s="10" t="s">
        <v>89</v>
      </c>
      <c r="H107" s="10" t="s">
        <v>58</v>
      </c>
      <c r="I107" s="1">
        <v>67</v>
      </c>
      <c r="J107" s="1">
        <v>0</v>
      </c>
      <c r="K107" s="1">
        <v>67</v>
      </c>
      <c r="L107" s="2">
        <v>71</v>
      </c>
      <c r="M107" s="21">
        <f>K107*0.4+L107*0.6</f>
        <v>69.4</v>
      </c>
    </row>
    <row r="108" spans="1:13" s="15" customFormat="1" ht="18" customHeight="1">
      <c r="A108" s="20">
        <v>106</v>
      </c>
      <c r="B108" s="10" t="s">
        <v>60</v>
      </c>
      <c r="C108" s="10" t="s">
        <v>65</v>
      </c>
      <c r="D108" s="11" t="s">
        <v>146</v>
      </c>
      <c r="E108" s="10">
        <v>19910308</v>
      </c>
      <c r="F108" s="10" t="s">
        <v>129</v>
      </c>
      <c r="G108" s="10" t="s">
        <v>130</v>
      </c>
      <c r="H108" s="10" t="s">
        <v>86</v>
      </c>
      <c r="I108" s="1">
        <v>76</v>
      </c>
      <c r="J108" s="1">
        <v>0</v>
      </c>
      <c r="K108" s="1">
        <v>76</v>
      </c>
      <c r="L108" s="2">
        <v>78.6</v>
      </c>
      <c r="M108" s="21">
        <f t="shared" si="3"/>
        <v>77.56</v>
      </c>
    </row>
    <row r="109" spans="1:13" s="18" customFormat="1" ht="18" customHeight="1">
      <c r="A109" s="20">
        <v>107</v>
      </c>
      <c r="B109" s="10" t="s">
        <v>60</v>
      </c>
      <c r="C109" s="10" t="s">
        <v>19</v>
      </c>
      <c r="D109" s="11" t="s">
        <v>146</v>
      </c>
      <c r="E109" s="10">
        <v>19841120</v>
      </c>
      <c r="F109" s="10" t="s">
        <v>88</v>
      </c>
      <c r="G109" s="10" t="s">
        <v>89</v>
      </c>
      <c r="H109" s="10" t="s">
        <v>58</v>
      </c>
      <c r="I109" s="1">
        <v>74</v>
      </c>
      <c r="J109" s="1">
        <v>0</v>
      </c>
      <c r="K109" s="1">
        <v>74</v>
      </c>
      <c r="L109" s="2">
        <v>74.2</v>
      </c>
      <c r="M109" s="21">
        <f>K109*0.4+L109*0.6</f>
        <v>74.12</v>
      </c>
    </row>
    <row r="110" spans="1:13" s="15" customFormat="1" ht="18" customHeight="1">
      <c r="A110" s="20">
        <v>108</v>
      </c>
      <c r="B110" s="10" t="s">
        <v>67</v>
      </c>
      <c r="C110" s="10" t="s">
        <v>66</v>
      </c>
      <c r="D110" s="11" t="s">
        <v>127</v>
      </c>
      <c r="E110" s="10">
        <v>19920810</v>
      </c>
      <c r="F110" s="10" t="s">
        <v>129</v>
      </c>
      <c r="G110" s="10" t="s">
        <v>130</v>
      </c>
      <c r="H110" s="10" t="s">
        <v>151</v>
      </c>
      <c r="I110" s="1">
        <v>81</v>
      </c>
      <c r="J110" s="1">
        <v>0</v>
      </c>
      <c r="K110" s="1">
        <v>81</v>
      </c>
      <c r="L110" s="2">
        <v>79.6</v>
      </c>
      <c r="M110" s="21">
        <f t="shared" si="3"/>
        <v>80.16</v>
      </c>
    </row>
    <row r="111" spans="1:13" s="15" customFormat="1" ht="18" customHeight="1">
      <c r="A111" s="20">
        <v>109</v>
      </c>
      <c r="B111" s="10" t="s">
        <v>61</v>
      </c>
      <c r="C111" s="10" t="s">
        <v>68</v>
      </c>
      <c r="D111" s="11" t="s">
        <v>127</v>
      </c>
      <c r="E111" s="10">
        <v>19931026</v>
      </c>
      <c r="F111" s="10" t="s">
        <v>129</v>
      </c>
      <c r="G111" s="10" t="s">
        <v>130</v>
      </c>
      <c r="H111" s="10" t="s">
        <v>133</v>
      </c>
      <c r="I111" s="1">
        <v>86</v>
      </c>
      <c r="J111" s="1">
        <v>0</v>
      </c>
      <c r="K111" s="1">
        <v>86</v>
      </c>
      <c r="L111" s="2">
        <v>81.2</v>
      </c>
      <c r="M111" s="21">
        <f t="shared" si="3"/>
        <v>83.12</v>
      </c>
    </row>
    <row r="112" spans="1:13" s="15" customFormat="1" ht="18" customHeight="1">
      <c r="A112" s="20">
        <v>110</v>
      </c>
      <c r="B112" s="10" t="s">
        <v>61</v>
      </c>
      <c r="C112" s="10" t="s">
        <v>44</v>
      </c>
      <c r="D112" s="11" t="s">
        <v>127</v>
      </c>
      <c r="E112" s="10">
        <v>19920324</v>
      </c>
      <c r="F112" s="10" t="s">
        <v>129</v>
      </c>
      <c r="G112" s="10" t="s">
        <v>130</v>
      </c>
      <c r="H112" s="10" t="s">
        <v>151</v>
      </c>
      <c r="I112" s="1">
        <v>77</v>
      </c>
      <c r="J112" s="1">
        <v>0</v>
      </c>
      <c r="K112" s="1">
        <v>77</v>
      </c>
      <c r="L112" s="2">
        <v>86.2</v>
      </c>
      <c r="M112" s="21">
        <f t="shared" si="3"/>
        <v>82.52</v>
      </c>
    </row>
  </sheetData>
  <autoFilter ref="A2:M112"/>
  <mergeCells count="1">
    <mergeCell ref="A1:M1"/>
  </mergeCells>
  <printOptions/>
  <pageMargins left="0.15748031496062992" right="0.15748031496062992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2015-07-17T02:14:49Z</cp:lastPrinted>
  <dcterms:created xsi:type="dcterms:W3CDTF">1996-12-17T01:32:42Z</dcterms:created>
  <dcterms:modified xsi:type="dcterms:W3CDTF">2015-07-20T03:09:09Z</dcterms:modified>
  <cp:category/>
  <cp:version/>
  <cp:contentType/>
  <cp:contentStatus/>
</cp:coreProperties>
</file>