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  <sheet name="360QexFi" sheetId="4" state="hidden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<sst xmlns="http://schemas.openxmlformats.org/spreadsheetml/2006/main" count="38" uniqueCount="38">
  <si>
    <t>Sheet3</t>
  </si>
  <si>
    <t>2012年绍兴市越城区招聘事业单位、聘用制人员成绩.XLS</t>
  </si>
  <si>
    <t>E:\新建文件夹\OFFICE11\xlstart\Book1.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</si>
  <si>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</si>
  <si>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</si>
  <si>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</si>
  <si>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</si>
  <si>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</si>
  <si>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</si>
  <si>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</si>
  <si>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</si>
  <si>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</si>
  <si>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</si>
  <si>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报考单位</t>
  </si>
  <si>
    <t>姓名</t>
  </si>
  <si>
    <t>性别</t>
  </si>
  <si>
    <t>准考证号</t>
  </si>
  <si>
    <t>附加分</t>
  </si>
  <si>
    <t>笔试成绩</t>
  </si>
  <si>
    <t>女</t>
  </si>
  <si>
    <t>无</t>
  </si>
  <si>
    <t>蕺山街道</t>
  </si>
  <si>
    <t>女</t>
  </si>
  <si>
    <t>殷湉湉</t>
  </si>
  <si>
    <t>00601010123</t>
  </si>
  <si>
    <t>陈志娟</t>
  </si>
  <si>
    <t>00601010120</t>
  </si>
  <si>
    <t>笔试折合分</t>
  </si>
  <si>
    <t>面试成绩</t>
  </si>
  <si>
    <t>面试折合分</t>
  </si>
  <si>
    <t>总成绩</t>
  </si>
  <si>
    <t>最终得分</t>
  </si>
  <si>
    <t>府山街道</t>
  </si>
  <si>
    <t>2014年越城区公开招聘社区专职工作者递补入围体检人员名单（2）</t>
  </si>
  <si>
    <t>备注</t>
  </si>
  <si>
    <t>名次</t>
  </si>
  <si>
    <t>第二名放弃</t>
  </si>
  <si>
    <t>第四名放弃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</si>
</sst>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  <numFmt numFmtId="177" formatCode="0.00_ "/>
    <numFmt numFmtId="178" formatCode="0.00;[Red]0.00"/>
    <numFmt numFmtId="179" formatCode="0.00_);[Red]\(0.00\)"/>
    <numFmt numFmtId="180" formatCode="0_);[Red]\(0\)"/>
    <numFmt numFmtId="181" formatCode="yyyy"/>
    <numFmt numFmtId="182" formatCode="yyyy&quot;年&quot;m&quot;月&quot;;@"/>
    <numFmt numFmtId="183" formatCode="yyyy/mm"/>
    <numFmt numFmtId="184" formatCode="yyyy/mm/dd"/>
    <numFmt numFmtId="185" formatCode="yyyymm"/>
    <numFmt numFmtId="186" formatCode="yyyy&quot;年&quot;m&quot;月&quot;d&quot;日&quot;;@"/>
    <numFmt numFmtId="187" formatCode="yyyy/m/d;@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00000_ "/>
    <numFmt numFmtId="208" formatCode="_(\$* #,##0_);_(\$* \(#,##0\);_(\$* &quot;-&quot;_);_(@_)"/>
    <numFmt numFmtId="209" formatCode="_(\$* #,##0.00_);_(\$* \(#,##0.00\);_(\$* &quot;-&quot;??_);_(@_)"/>
    <numFmt numFmtId="210" formatCode="#,##0.0_ "/>
    <numFmt numFmtId="211" formatCode="#,##0_ "/>
    <numFmt numFmtId="212" formatCode="#,##0.00_ "/>
    <numFmt numFmtId="213" formatCode="0.0_ "/>
    <numFmt numFmtId="214" formatCode="#,##0;[Red]\(#,##0\)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0.00_)"/>
    <numFmt numFmtId="218" formatCode="_-* #,##0\ _k_r_-;\-* #,##0\ _k_r_-;_-* &quot;-&quot;\ _k_r_-;_-@_-"/>
    <numFmt numFmtId="219" formatCode="_-* #,##0.00\ _k_r_-;\-* #,##0.00\ _k_r_-;_-* &quot;-&quot;??\ _k_r_-;_-@_-"/>
    <numFmt numFmtId="220" formatCode="&quot;綅&quot;\t#,##0_);[Red]\(&quot;綅&quot;\t#,##0\)"/>
    <numFmt numFmtId="221" formatCode="&quot;?\t#,##0_);[Red]\(&quot;&quot;?&quot;\t#,##0\)"/>
    <numFmt numFmtId="222" formatCode="#,##0;\-#,##0;&quot;-&quot;"/>
    <numFmt numFmtId="223" formatCode="#,##0;\(#,##0\)"/>
    <numFmt numFmtId="224" formatCode="\$#,##0.00;\(\$#,##0.00\)"/>
    <numFmt numFmtId="225" formatCode="\$#,##0;\(\$#,##0\)"/>
    <numFmt numFmtId="226" formatCode="_-* #,##0_$_-;\-* #,##0_$_-;_-* &quot;-&quot;_$_-;_-@_-"/>
    <numFmt numFmtId="227" formatCode="_-* #,##0.00_$_-;\-* #,##0.00_$_-;_-* &quot;-&quot;??_$_-;_-@_-"/>
    <numFmt numFmtId="228" formatCode="_-* #,##0&quot;$&quot;_-;\-* #,##0&quot;$&quot;_-;_-* &quot;-&quot;&quot;$&quot;_-;_-@_-"/>
    <numFmt numFmtId="229" formatCode="_-* #,##0.00&quot;$&quot;_-;\-* #,##0.00&quot;$&quot;_-;_-* &quot;-&quot;??&quot;$&quot;_-;_-@_-"/>
    <numFmt numFmtId="230" formatCode="0.0"/>
    <numFmt numFmtId="231" formatCode="yy\.mm\.dd"/>
    <numFmt numFmtId="232" formatCode="#,##0.0_);\(#,##0.0\)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</numFmts>
  <fonts count="97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0"/>
      <color indexed="10"/>
      <name val="宋体"/>
      <family val="0"/>
    </font>
    <font>
      <b/>
      <sz val="12"/>
      <color indexed="9"/>
      <name val="楷体_GB2312"/>
      <family val="3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2"/>
      <color indexed="10"/>
      <name val="楷体_GB2312"/>
      <family val="3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b/>
      <sz val="10"/>
      <color indexed="63"/>
      <name val="宋体"/>
      <family val="0"/>
    </font>
    <font>
      <sz val="12"/>
      <color indexed="62"/>
      <name val="楷体_GB2312"/>
      <family val="3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4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5" fillId="0" borderId="0">
      <alignment/>
      <protection/>
    </xf>
    <xf numFmtId="49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 locked="0"/>
    </xf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8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8" fillId="14" borderId="0" applyNumberFormat="0" applyBorder="0" applyAlignment="0" applyProtection="0"/>
    <xf numFmtId="0" fontId="11" fillId="2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8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15" fillId="0" borderId="0">
      <alignment/>
      <protection/>
    </xf>
    <xf numFmtId="201" fontId="16" fillId="0" borderId="1" applyAlignment="0" applyProtection="0"/>
    <xf numFmtId="222" fontId="4" fillId="0" borderId="0" applyFill="0" applyBorder="0" applyAlignment="0">
      <protection/>
    </xf>
    <xf numFmtId="0" fontId="17" fillId="32" borderId="2" applyNumberFormat="0" applyAlignment="0" applyProtection="0"/>
    <xf numFmtId="0" fontId="18" fillId="33" borderId="3" applyNumberFormat="0" applyAlignment="0" applyProtection="0"/>
    <xf numFmtId="41" fontId="3" fillId="0" borderId="0" applyFont="0" applyFill="0" applyBorder="0" applyAlignment="0" applyProtection="0"/>
    <xf numFmtId="223" fontId="19" fillId="0" borderId="0">
      <alignment/>
      <protection/>
    </xf>
    <xf numFmtId="195" fontId="3" fillId="0" borderId="0" applyFont="0" applyFill="0" applyBorder="0" applyAlignment="0" applyProtection="0"/>
    <xf numFmtId="214" fontId="3" fillId="0" borderId="0">
      <alignment/>
      <protection/>
    </xf>
    <xf numFmtId="21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24" fontId="19" fillId="0" borderId="0">
      <alignment/>
      <protection/>
    </xf>
    <xf numFmtId="0" fontId="20" fillId="0" borderId="0" applyProtection="0">
      <alignment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9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10" fontId="24" fillId="34" borderId="9" applyNumberFormat="0" applyBorder="0" applyAlignment="0" applyProtection="0"/>
    <xf numFmtId="232" fontId="32" fillId="35" borderId="0">
      <alignment/>
      <protection/>
    </xf>
    <xf numFmtId="0" fontId="33" fillId="0" borderId="10" applyNumberFormat="0" applyFill="0" applyAlignment="0" applyProtection="0"/>
    <xf numFmtId="232" fontId="34" fillId="36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233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0" fillId="0" borderId="0">
      <alignment/>
      <protection/>
    </xf>
    <xf numFmtId="0" fontId="36" fillId="37" borderId="0" applyNumberFormat="0" applyBorder="0" applyAlignment="0" applyProtection="0"/>
    <xf numFmtId="0" fontId="19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217" fontId="3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34" borderId="11" applyNumberFormat="0" applyFont="0" applyAlignment="0" applyProtection="0"/>
    <xf numFmtId="0" fontId="40" fillId="32" borderId="12" applyNumberFormat="0" applyAlignment="0" applyProtection="0"/>
    <xf numFmtId="14" fontId="13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3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6" fillId="0" borderId="13">
      <alignment horizontal="center"/>
      <protection/>
    </xf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3" fontId="41" fillId="0" borderId="0">
      <alignment/>
      <protection/>
    </xf>
    <xf numFmtId="0" fontId="0" fillId="0" borderId="0" applyNumberFormat="0" applyFill="0" applyBorder="0" applyAlignment="0" applyProtection="0"/>
    <xf numFmtId="0" fontId="43" fillId="39" borderId="14">
      <alignment/>
      <protection locked="0"/>
    </xf>
    <xf numFmtId="0" fontId="44" fillId="0" borderId="0">
      <alignment/>
      <protection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7" applyNumberFormat="0" applyFill="0" applyAlignment="0" applyProtection="0"/>
    <xf numFmtId="0" fontId="27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18" applyNumberFormat="0" applyFill="0" applyAlignment="0" applyProtection="0"/>
    <xf numFmtId="0" fontId="28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0" fillId="40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61" fillId="5" borderId="0" applyNumberFormat="0" applyBorder="0" applyAlignment="0" applyProtection="0"/>
    <xf numFmtId="0" fontId="60" fillId="4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60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27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8" fillId="6" borderId="0" applyNumberFormat="0" applyBorder="0" applyAlignment="0" applyProtection="0"/>
    <xf numFmtId="0" fontId="66" fillId="2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7" fillId="6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6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7" fillId="6" borderId="0" applyNumberFormat="0" applyBorder="0" applyAlignment="0" applyProtection="0"/>
    <xf numFmtId="0" fontId="65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5" fontId="72" fillId="0" borderId="0" applyFont="0" applyFill="0" applyBorder="0" applyAlignment="0" applyProtection="0"/>
    <xf numFmtId="216" fontId="72" fillId="0" borderId="0" applyFont="0" applyFill="0" applyBorder="0" applyAlignment="0" applyProtection="0"/>
    <xf numFmtId="0" fontId="17" fillId="32" borderId="2" applyNumberFormat="0" applyAlignment="0" applyProtection="0"/>
    <xf numFmtId="0" fontId="73" fillId="32" borderId="2" applyNumberFormat="0" applyAlignment="0" applyProtection="0"/>
    <xf numFmtId="0" fontId="74" fillId="41" borderId="2" applyNumberFormat="0" applyAlignment="0" applyProtection="0"/>
    <xf numFmtId="0" fontId="18" fillId="33" borderId="3" applyNumberFormat="0" applyAlignment="0" applyProtection="0"/>
    <xf numFmtId="0" fontId="75" fillId="33" borderId="3" applyNumberFormat="0" applyAlignment="0" applyProtection="0"/>
    <xf numFmtId="0" fontId="76" fillId="33" borderId="3" applyNumberFormat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81" fillId="0" borderId="10" applyNumberFormat="0" applyFill="0" applyAlignment="0" applyProtection="0"/>
    <xf numFmtId="0" fontId="80" fillId="0" borderId="22" applyNumberFormat="0" applyFill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4" fillId="0" borderId="0">
      <alignment/>
      <protection/>
    </xf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5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6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1" borderId="0" applyNumberFormat="0" applyBorder="0" applyAlignment="0" applyProtection="0"/>
    <xf numFmtId="231" fontId="3" fillId="0" borderId="20" applyFill="0" applyProtection="0">
      <alignment horizontal="right"/>
    </xf>
    <xf numFmtId="0" fontId="3" fillId="0" borderId="16" applyNumberFormat="0" applyFill="0" applyProtection="0">
      <alignment horizontal="left"/>
    </xf>
    <xf numFmtId="0" fontId="36" fillId="37" borderId="0" applyNumberFormat="0" applyBorder="0" applyAlignment="0" applyProtection="0"/>
    <xf numFmtId="0" fontId="83" fillId="37" borderId="0" applyNumberFormat="0" applyBorder="0" applyAlignment="0" applyProtection="0"/>
    <xf numFmtId="0" fontId="84" fillId="37" borderId="0" applyNumberFormat="0" applyBorder="0" applyAlignment="0" applyProtection="0"/>
    <xf numFmtId="0" fontId="40" fillId="32" borderId="12" applyNumberFormat="0" applyAlignment="0" applyProtection="0"/>
    <xf numFmtId="0" fontId="85" fillId="32" borderId="12" applyNumberFormat="0" applyAlignment="0" applyProtection="0"/>
    <xf numFmtId="0" fontId="86" fillId="41" borderId="12" applyNumberFormat="0" applyAlignment="0" applyProtection="0"/>
    <xf numFmtId="0" fontId="31" fillId="7" borderId="2" applyNumberFormat="0" applyAlignment="0" applyProtection="0"/>
    <xf numFmtId="0" fontId="87" fillId="7" borderId="2" applyNumberFormat="0" applyAlignment="0" applyProtection="0"/>
    <xf numFmtId="0" fontId="88" fillId="37" borderId="2" applyNumberFormat="0" applyAlignment="0" applyProtection="0"/>
    <xf numFmtId="1" fontId="3" fillId="0" borderId="20" applyFill="0" applyProtection="0">
      <alignment horizontal="center"/>
    </xf>
    <xf numFmtId="1" fontId="89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/>
      <protection/>
    </xf>
    <xf numFmtId="230" fontId="89" fillId="0" borderId="9">
      <alignment vertical="center"/>
      <protection locked="0"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 applyNumberFormat="0" applyFill="0" applyBorder="0" applyAlignment="0" applyProtection="0"/>
    <xf numFmtId="0" fontId="35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34" borderId="11" applyNumberFormat="0" applyFont="0" applyAlignment="0" applyProtection="0"/>
    <xf numFmtId="0" fontId="0" fillId="34" borderId="11" applyNumberFormat="0" applyFont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>
      <alignment/>
      <protection/>
    </xf>
  </cellStyleXfs>
  <cellXfs count="20">
    <xf numFmtId="0" fontId="0" fillId="0" borderId="0" xfId="0" applyAlignment="1">
      <alignment vertical="center"/>
    </xf>
    <xf numFmtId="0" fontId="93" fillId="4" borderId="0" xfId="197" applyFont="1" applyFill="1">
      <alignment/>
      <protection/>
    </xf>
    <xf numFmtId="0" fontId="3" fillId="0" borderId="0" xfId="197">
      <alignment/>
      <protection/>
    </xf>
    <xf numFmtId="0" fontId="3" fillId="4" borderId="0" xfId="197" applyFill="1">
      <alignment/>
      <protection/>
    </xf>
    <xf numFmtId="0" fontId="3" fillId="37" borderId="23" xfId="197" applyFill="1" applyBorder="1">
      <alignment/>
      <protection/>
    </xf>
    <xf numFmtId="0" fontId="94" fillId="47" borderId="24" xfId="197" applyFont="1" applyFill="1" applyBorder="1" applyAlignment="1">
      <alignment horizontal="center"/>
      <protection/>
    </xf>
    <xf numFmtId="0" fontId="95" fillId="48" borderId="25" xfId="197" applyFont="1" applyFill="1" applyBorder="1" applyAlignment="1">
      <alignment horizontal="center"/>
      <protection/>
    </xf>
    <xf numFmtId="0" fontId="94" fillId="47" borderId="25" xfId="197" applyFont="1" applyFill="1" applyBorder="1" applyAlignment="1">
      <alignment horizontal="center"/>
      <protection/>
    </xf>
    <xf numFmtId="0" fontId="94" fillId="47" borderId="26" xfId="197" applyFont="1" applyFill="1" applyBorder="1" applyAlignment="1">
      <alignment horizontal="center"/>
      <protection/>
    </xf>
    <xf numFmtId="0" fontId="3" fillId="37" borderId="27" xfId="197" applyFill="1" applyBorder="1">
      <alignment/>
      <protection/>
    </xf>
    <xf numFmtId="0" fontId="3" fillId="37" borderId="28" xfId="197" applyFill="1" applyBorder="1">
      <alignment/>
      <protection/>
    </xf>
    <xf numFmtId="49" fontId="0" fillId="0" borderId="9" xfId="363" applyNumberFormat="1" applyFont="1" applyBorder="1" applyAlignment="1">
      <alignment horizontal="center" vertical="center" wrapText="1"/>
      <protection/>
    </xf>
    <xf numFmtId="0" fontId="0" fillId="0" borderId="9" xfId="363" applyBorder="1" applyAlignment="1">
      <alignment horizontal="center" vertical="center" wrapText="1"/>
      <protection/>
    </xf>
    <xf numFmtId="0" fontId="0" fillId="0" borderId="9" xfId="363" applyFont="1" applyBorder="1" applyAlignment="1">
      <alignment horizontal="center" vertical="center" wrapText="1"/>
      <protection/>
    </xf>
    <xf numFmtId="49" fontId="0" fillId="0" borderId="9" xfId="364" applyNumberFormat="1" applyFont="1" applyBorder="1" applyAlignment="1">
      <alignment horizontal="center" vertical="center" wrapText="1"/>
      <protection/>
    </xf>
    <xf numFmtId="49" fontId="0" fillId="0" borderId="9" xfId="36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9" xfId="3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2">
    <cellStyle name="Normal" xfId="0"/>
    <cellStyle name="RowLevel_0" xfId="1"/>
    <cellStyle name="ColLevel_0" xfId="2"/>
    <cellStyle name="RowLevel_1" xfId="3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Sheet1" xfId="35"/>
    <cellStyle name="_本部汇总" xfId="36"/>
    <cellStyle name="_杭长项目部职工花名册——架子九队" xfId="37"/>
    <cellStyle name="_南方电网" xfId="38"/>
    <cellStyle name="_弱电系统设备配置报价清单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强调文字颜色 1" xfId="47"/>
    <cellStyle name="20% - 强调文字颜色 1 2" xfId="48"/>
    <cellStyle name="20% - 强调文字颜色 1_Book1" xfId="49"/>
    <cellStyle name="20% - 强调文字颜色 2" xfId="50"/>
    <cellStyle name="20% - 强调文字颜色 2 2" xfId="51"/>
    <cellStyle name="20% - 强调文字颜色 2_Book1" xfId="52"/>
    <cellStyle name="20% - 强调文字颜色 3" xfId="53"/>
    <cellStyle name="20% - 强调文字颜色 3 2" xfId="54"/>
    <cellStyle name="20% - 强调文字颜色 3_Book1" xfId="55"/>
    <cellStyle name="20% - 强调文字颜色 4" xfId="56"/>
    <cellStyle name="20% - 强调文字颜色 4 2" xfId="57"/>
    <cellStyle name="20% - 强调文字颜色 4_Book1" xfId="58"/>
    <cellStyle name="20% - 强调文字颜色 5" xfId="59"/>
    <cellStyle name="20% - 强调文字颜色 5 2" xfId="60"/>
    <cellStyle name="20% - 强调文字颜色 5_Book1" xfId="61"/>
    <cellStyle name="20% - 强调文字颜色 6" xfId="62"/>
    <cellStyle name="20% - 强调文字颜色 6 2" xfId="63"/>
    <cellStyle name="20% - 强调文字颜色 6_Book1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40% - 强调文字颜色 1" xfId="71"/>
    <cellStyle name="40% - 强调文字颜色 1 2" xfId="72"/>
    <cellStyle name="40% - 强调文字颜色 1_Book1" xfId="73"/>
    <cellStyle name="40% - 强调文字颜色 2" xfId="74"/>
    <cellStyle name="40% - 强调文字颜色 2 2" xfId="75"/>
    <cellStyle name="40% - 强调文字颜色 2_Book1" xfId="76"/>
    <cellStyle name="40% - 强调文字颜色 3" xfId="77"/>
    <cellStyle name="40% - 强调文字颜色 3 2" xfId="78"/>
    <cellStyle name="40% - 强调文字颜色 3_Book1" xfId="79"/>
    <cellStyle name="40% - 强调文字颜色 4" xfId="80"/>
    <cellStyle name="40% - 强调文字颜色 4 2" xfId="81"/>
    <cellStyle name="40% - 强调文字颜色 4_Book1" xfId="82"/>
    <cellStyle name="40% - 强调文字颜色 5" xfId="83"/>
    <cellStyle name="40% - 强调文字颜色 5 2" xfId="84"/>
    <cellStyle name="40% - 强调文字颜色 5_Book1" xfId="85"/>
    <cellStyle name="40% - 强调文字颜色 6" xfId="86"/>
    <cellStyle name="40% - 强调文字颜色 6 2" xfId="87"/>
    <cellStyle name="40% - 强调文字颜色 6_Book1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" xfId="95"/>
    <cellStyle name="60% - 强调文字颜色 1 2" xfId="96"/>
    <cellStyle name="60% - 强调文字颜色 1_Book1" xfId="97"/>
    <cellStyle name="60% - 强调文字颜色 2" xfId="98"/>
    <cellStyle name="60% - 强调文字颜色 2 2" xfId="99"/>
    <cellStyle name="60% - 强调文字颜色 2_Book1" xfId="100"/>
    <cellStyle name="60% - 强调文字颜色 3" xfId="101"/>
    <cellStyle name="60% - 强调文字颜色 3 2" xfId="102"/>
    <cellStyle name="60% - 强调文字颜色 3_Book1" xfId="103"/>
    <cellStyle name="60% - 强调文字颜色 4" xfId="104"/>
    <cellStyle name="60% - 强调文字颜色 4 2" xfId="105"/>
    <cellStyle name="60% - 强调文字颜色 4_Book1" xfId="106"/>
    <cellStyle name="60% - 强调文字颜色 5" xfId="107"/>
    <cellStyle name="60% - 强调文字颜色 5 2" xfId="108"/>
    <cellStyle name="60% - 强调文字颜色 5_Book1" xfId="109"/>
    <cellStyle name="60% - 强调文字颜色 6" xfId="110"/>
    <cellStyle name="60% - 强调文字颜色 6 2" xfId="111"/>
    <cellStyle name="60% - 强调文字颜色 6_Book1" xfId="112"/>
    <cellStyle name="6mal" xfId="113"/>
    <cellStyle name="Accent1" xfId="114"/>
    <cellStyle name="Accent1 - 20%" xfId="115"/>
    <cellStyle name="Accent1 - 40%" xfId="116"/>
    <cellStyle name="Accent1 - 60%" xfId="117"/>
    <cellStyle name="Accent1_Book1" xfId="118"/>
    <cellStyle name="Accent2" xfId="119"/>
    <cellStyle name="Accent2 - 20%" xfId="120"/>
    <cellStyle name="Accent2 - 40%" xfId="121"/>
    <cellStyle name="Accent2 - 60%" xfId="122"/>
    <cellStyle name="Accent2_Book1" xfId="123"/>
    <cellStyle name="Accent3" xfId="124"/>
    <cellStyle name="Accent3 - 20%" xfId="125"/>
    <cellStyle name="Accent3 - 40%" xfId="126"/>
    <cellStyle name="Accent3 - 60%" xfId="127"/>
    <cellStyle name="Accent3_Book1" xfId="128"/>
    <cellStyle name="Accent4" xfId="129"/>
    <cellStyle name="Accent4 - 20%" xfId="130"/>
    <cellStyle name="Accent4 - 40%" xfId="131"/>
    <cellStyle name="Accent4 - 60%" xfId="132"/>
    <cellStyle name="Accent4_Book1" xfId="133"/>
    <cellStyle name="Accent5" xfId="134"/>
    <cellStyle name="Accent5 - 20%" xfId="135"/>
    <cellStyle name="Accent5 - 40%" xfId="136"/>
    <cellStyle name="Accent5 - 60%" xfId="137"/>
    <cellStyle name="Accent5_Book1" xfId="138"/>
    <cellStyle name="Accent6" xfId="139"/>
    <cellStyle name="Accent6 - 20%" xfId="140"/>
    <cellStyle name="Accent6 - 40%" xfId="141"/>
    <cellStyle name="Accent6 - 60%" xfId="142"/>
    <cellStyle name="Accent6_Book1" xfId="143"/>
    <cellStyle name="args.style" xfId="144"/>
    <cellStyle name="Bad" xfId="145"/>
    <cellStyle name="Black" xfId="146"/>
    <cellStyle name="Border" xfId="147"/>
    <cellStyle name="Calc Currency (0)" xfId="148"/>
    <cellStyle name="Calculation" xfId="149"/>
    <cellStyle name="Check Cell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MS Sans Serif" xfId="189"/>
    <cellStyle name="Neutral" xfId="190"/>
    <cellStyle name="New Times Roman" xfId="191"/>
    <cellStyle name="no dec" xfId="192"/>
    <cellStyle name="Non défini" xfId="193"/>
    <cellStyle name="Norma,_laroux_4_营业在建 (2)_E21" xfId="194"/>
    <cellStyle name="Normal - Style1" xfId="195"/>
    <cellStyle name="Normal_!!!GO" xfId="196"/>
    <cellStyle name="Normal_Book1" xfId="197"/>
    <cellStyle name="Note" xfId="198"/>
    <cellStyle name="Output" xfId="199"/>
    <cellStyle name="per.style" xfId="200"/>
    <cellStyle name="Percent [2]" xfId="201"/>
    <cellStyle name="Percent_!!!GO" xfId="202"/>
    <cellStyle name="Pourcentage_pldt" xfId="203"/>
    <cellStyle name="PSChar" xfId="204"/>
    <cellStyle name="PSDate" xfId="205"/>
    <cellStyle name="PSDec" xfId="206"/>
    <cellStyle name="PSHeading" xfId="207"/>
    <cellStyle name="PSInt" xfId="208"/>
    <cellStyle name="PSSpacer" xfId="209"/>
    <cellStyle name="Red" xfId="210"/>
    <cellStyle name="RowLevel_0" xfId="211"/>
    <cellStyle name="sstot" xfId="212"/>
    <cellStyle name="Standard_AREAS" xfId="213"/>
    <cellStyle name="t" xfId="214"/>
    <cellStyle name="t_HVAC Equipment (3)" xfId="215"/>
    <cellStyle name="Title" xfId="216"/>
    <cellStyle name="Total" xfId="217"/>
    <cellStyle name="Tusental (0)_pldt" xfId="218"/>
    <cellStyle name="Tusental_pldt" xfId="219"/>
    <cellStyle name="Valuta (0)_pldt" xfId="220"/>
    <cellStyle name="Valuta_pldt" xfId="221"/>
    <cellStyle name="Warning Text" xfId="222"/>
    <cellStyle name="Percent" xfId="223"/>
    <cellStyle name="百分比 2" xfId="224"/>
    <cellStyle name="百分比 3" xfId="225"/>
    <cellStyle name="百分比 4" xfId="226"/>
    <cellStyle name="捠壿 [0.00]_Region Orders (2)" xfId="227"/>
    <cellStyle name="捠壿_Region Orders (2)" xfId="228"/>
    <cellStyle name="编号" xfId="229"/>
    <cellStyle name="标题" xfId="230"/>
    <cellStyle name="标题 1" xfId="231"/>
    <cellStyle name="标题 1 2" xfId="232"/>
    <cellStyle name="标题 1_Book1" xfId="233"/>
    <cellStyle name="标题 2" xfId="234"/>
    <cellStyle name="标题 2 2" xfId="235"/>
    <cellStyle name="标题 2_Book1" xfId="236"/>
    <cellStyle name="标题 3" xfId="237"/>
    <cellStyle name="标题 3 2" xfId="238"/>
    <cellStyle name="标题 3_Book1" xfId="239"/>
    <cellStyle name="标题 4" xfId="240"/>
    <cellStyle name="标题 4 2" xfId="241"/>
    <cellStyle name="标题 4_Book1" xfId="242"/>
    <cellStyle name="标题 5" xfId="243"/>
    <cellStyle name="标题_Book1" xfId="244"/>
    <cellStyle name="标题1" xfId="245"/>
    <cellStyle name="表标题" xfId="246"/>
    <cellStyle name="部门" xfId="247"/>
    <cellStyle name="差" xfId="248"/>
    <cellStyle name="差 2" xfId="249"/>
    <cellStyle name="差_~4190974" xfId="250"/>
    <cellStyle name="差_~5676413" xfId="251"/>
    <cellStyle name="差_00省级(打印)" xfId="252"/>
    <cellStyle name="差_00省级(定稿)" xfId="253"/>
    <cellStyle name="差_03昭通" xfId="254"/>
    <cellStyle name="差_0502通海县" xfId="255"/>
    <cellStyle name="差_05玉溪" xfId="256"/>
    <cellStyle name="差_0605石屏县" xfId="257"/>
    <cellStyle name="差_1003牟定县" xfId="258"/>
    <cellStyle name="差_1110洱源县" xfId="259"/>
    <cellStyle name="差_11大理" xfId="260"/>
    <cellStyle name="差_2、土地面积、人口、粮食产量基本情况" xfId="261"/>
    <cellStyle name="差_2006年分析表" xfId="262"/>
    <cellStyle name="差_2006年基础数据" xfId="263"/>
    <cellStyle name="差_2006年全省财力计算表（中央、决算）" xfId="264"/>
    <cellStyle name="差_2006年水利统计指标统计表" xfId="265"/>
    <cellStyle name="差_2006年在职人员情况" xfId="266"/>
    <cellStyle name="差_2007年检察院案件数" xfId="267"/>
    <cellStyle name="差_2007年可用财力" xfId="268"/>
    <cellStyle name="差_2007年人员分部门统计表" xfId="269"/>
    <cellStyle name="差_2007年政法部门业务指标" xfId="270"/>
    <cellStyle name="差_2008年县级公安保障标准落实奖励经费分配测算" xfId="271"/>
    <cellStyle name="差_2008云南省分县市中小学教职工统计表（教育厅提供）" xfId="272"/>
    <cellStyle name="差_2009年一般性转移支付标准工资" xfId="273"/>
    <cellStyle name="差_2009年一般性转移支付标准工资_~4190974" xfId="274"/>
    <cellStyle name="差_2009年一般性转移支付标准工资_~5676413" xfId="275"/>
    <cellStyle name="差_2009年一般性转移支付标准工资_不用软件计算9.1不考虑经费管理评价xl" xfId="276"/>
    <cellStyle name="差_2009年一般性转移支付标准工资_地方配套按人均增幅控制8.30xl" xfId="277"/>
    <cellStyle name="差_2009年一般性转移支付标准工资_地方配套按人均增幅控制8.30一般预算平均增幅、人均可用财力平均增幅两次控制、社会治安系数调整、案件数调整xl" xfId="278"/>
    <cellStyle name="差_2009年一般性转移支付标准工资_地方配套按人均增幅控制8.31（调整结案率后）xl" xfId="279"/>
    <cellStyle name="差_2009年一般性转移支付标准工资_奖励补助测算5.22测试" xfId="280"/>
    <cellStyle name="差_2009年一般性转移支付标准工资_奖励补助测算5.23新" xfId="281"/>
    <cellStyle name="差_2009年一般性转移支付标准工资_奖励补助测算5.24冯铸" xfId="282"/>
    <cellStyle name="差_2009年一般性转移支付标准工资_奖励补助测算7.23" xfId="283"/>
    <cellStyle name="差_2009年一般性转移支付标准工资_奖励补助测算7.25" xfId="284"/>
    <cellStyle name="差_2009年一般性转移支付标准工资_奖励补助测算7.25 (version 1) (version 1)" xfId="285"/>
    <cellStyle name="差_530623_2006年县级财政报表附表" xfId="286"/>
    <cellStyle name="差_530629_2006年县级财政报表附表" xfId="287"/>
    <cellStyle name="差_5334_2006年迪庆县级财政报表附表" xfId="288"/>
    <cellStyle name="差_Book1" xfId="289"/>
    <cellStyle name="差_Book1_1" xfId="290"/>
    <cellStyle name="差_Book1_县公司" xfId="291"/>
    <cellStyle name="差_Book1_银行账户情况表_2010年12月" xfId="292"/>
    <cellStyle name="差_Book2" xfId="293"/>
    <cellStyle name="差_M01-2(州市补助收入)" xfId="294"/>
    <cellStyle name="差_M03" xfId="295"/>
    <cellStyle name="差_不用软件计算9.1不考虑经费管理评价xl" xfId="296"/>
    <cellStyle name="差_财政供养人员" xfId="297"/>
    <cellStyle name="差_财政支出对上级的依赖程度" xfId="298"/>
    <cellStyle name="差_城建部门" xfId="299"/>
    <cellStyle name="差_地方配套按人均增幅控制8.30xl" xfId="300"/>
    <cellStyle name="差_地方配套按人均增幅控制8.30一般预算平均增幅、人均可用财力平均增幅两次控制、社会治安系数调整、案件数调整xl" xfId="301"/>
    <cellStyle name="差_地方配套按人均增幅控制8.31（调整结案率后）xl" xfId="302"/>
    <cellStyle name="差_第五部分(才淼、饶永宏）" xfId="303"/>
    <cellStyle name="差_第一部分：综合全" xfId="304"/>
    <cellStyle name="差_高中教师人数（教育厅1.6日提供）" xfId="305"/>
    <cellStyle name="差_汇总" xfId="306"/>
    <cellStyle name="差_汇总-县级财政报表附表" xfId="307"/>
    <cellStyle name="差_基础数据分析" xfId="308"/>
    <cellStyle name="差_架子九队员工实名制花名册(2011年）" xfId="309"/>
    <cellStyle name="差_检验表" xfId="310"/>
    <cellStyle name="差_检验表（调整后）" xfId="311"/>
    <cellStyle name="差_建行" xfId="312"/>
    <cellStyle name="差_奖励补助测算5.22测试" xfId="313"/>
    <cellStyle name="差_奖励补助测算5.23新" xfId="314"/>
    <cellStyle name="差_奖励补助测算5.24冯铸" xfId="315"/>
    <cellStyle name="差_奖励补助测算7.23" xfId="316"/>
    <cellStyle name="差_奖励补助测算7.25" xfId="317"/>
    <cellStyle name="差_奖励补助测算7.25 (version 1) (version 1)" xfId="318"/>
    <cellStyle name="差_教师绩效工资测算表（离退休按各地上报数测算）2009年1月1日" xfId="319"/>
    <cellStyle name="差_教育厅提供义务教育及高中教师人数（2009年1月6日）" xfId="320"/>
    <cellStyle name="差_历年教师人数" xfId="321"/>
    <cellStyle name="差_丽江汇总" xfId="322"/>
    <cellStyle name="差_三季度－表二" xfId="323"/>
    <cellStyle name="差_卫生部门" xfId="324"/>
    <cellStyle name="差_文体广播部门" xfId="325"/>
    <cellStyle name="差_下半年禁毒办案经费分配2544.3万元" xfId="326"/>
    <cellStyle name="差_下半年禁吸戒毒经费1000万元" xfId="327"/>
    <cellStyle name="差_县公司" xfId="328"/>
    <cellStyle name="差_县级公安机关公用经费标准奖励测算方案（定稿）" xfId="329"/>
    <cellStyle name="差_县级基础数据" xfId="330"/>
    <cellStyle name="差_业务工作量指标" xfId="331"/>
    <cellStyle name="差_义务教育阶段教职工人数（教育厅提供最终）" xfId="332"/>
    <cellStyle name="差_银行账户情况表_2010年12月" xfId="333"/>
    <cellStyle name="差_云南农村义务教育统计表" xfId="334"/>
    <cellStyle name="差_云南省2008年中小学教师人数统计表" xfId="335"/>
    <cellStyle name="差_云南省2008年中小学教职工情况（教育厅提供20090101加工整理）" xfId="336"/>
    <cellStyle name="差_云南省2008年转移支付测算——州市本级考核部分及政策性测算" xfId="337"/>
    <cellStyle name="差_云南水利电力有限公司" xfId="338"/>
    <cellStyle name="差_指标四" xfId="339"/>
    <cellStyle name="差_指标五" xfId="340"/>
    <cellStyle name="常规 10" xfId="341"/>
    <cellStyle name="常规 11" xfId="342"/>
    <cellStyle name="常规 12" xfId="343"/>
    <cellStyle name="常规 13" xfId="344"/>
    <cellStyle name="常规 2" xfId="345"/>
    <cellStyle name="常规 2 2" xfId="346"/>
    <cellStyle name="常规 2 2 2" xfId="347"/>
    <cellStyle name="常规 2 2_Book1" xfId="348"/>
    <cellStyle name="常规 2 3" xfId="349"/>
    <cellStyle name="常规 2 4" xfId="350"/>
    <cellStyle name="常规 2 5" xfId="351"/>
    <cellStyle name="常规 2 6" xfId="352"/>
    <cellStyle name="常规 2 7" xfId="353"/>
    <cellStyle name="常规 2 8" xfId="354"/>
    <cellStyle name="常规 2_02-2008决算报表格式" xfId="355"/>
    <cellStyle name="常规 3" xfId="356"/>
    <cellStyle name="常规 4" xfId="357"/>
    <cellStyle name="常规 5" xfId="358"/>
    <cellStyle name="常规 6" xfId="359"/>
    <cellStyle name="常规 7" xfId="360"/>
    <cellStyle name="常规 8" xfId="361"/>
    <cellStyle name="常规 9" xfId="362"/>
    <cellStyle name="常规_Sheet1" xfId="363"/>
    <cellStyle name="常规_总表_Sheet1" xfId="364"/>
    <cellStyle name="Hyperlink" xfId="365"/>
    <cellStyle name="分级显示行_1_13区汇总" xfId="366"/>
    <cellStyle name="分级显示列_1_Book1" xfId="367"/>
    <cellStyle name="归盒啦_95" xfId="368"/>
    <cellStyle name="好" xfId="369"/>
    <cellStyle name="好 2" xfId="370"/>
    <cellStyle name="好_~4190974" xfId="371"/>
    <cellStyle name="好_~5676413" xfId="372"/>
    <cellStyle name="好_00省级(打印)" xfId="373"/>
    <cellStyle name="好_00省级(定稿)" xfId="374"/>
    <cellStyle name="好_03昭通" xfId="375"/>
    <cellStyle name="好_0502通海县" xfId="376"/>
    <cellStyle name="好_05玉溪" xfId="377"/>
    <cellStyle name="好_0605石屏县" xfId="378"/>
    <cellStyle name="好_1003牟定县" xfId="379"/>
    <cellStyle name="好_1110洱源县" xfId="380"/>
    <cellStyle name="好_11大理" xfId="381"/>
    <cellStyle name="好_2、土地面积、人口、粮食产量基本情况" xfId="382"/>
    <cellStyle name="好_2006年分析表" xfId="383"/>
    <cellStyle name="好_2006年基础数据" xfId="384"/>
    <cellStyle name="好_2006年全省财力计算表（中央、决算）" xfId="385"/>
    <cellStyle name="好_2006年水利统计指标统计表" xfId="386"/>
    <cellStyle name="好_2006年在职人员情况" xfId="387"/>
    <cellStyle name="好_2007年检察院案件数" xfId="388"/>
    <cellStyle name="好_2007年可用财力" xfId="389"/>
    <cellStyle name="好_2007年人员分部门统计表" xfId="390"/>
    <cellStyle name="好_2007年政法部门业务指标" xfId="391"/>
    <cellStyle name="好_2008年县级公安保障标准落实奖励经费分配测算" xfId="392"/>
    <cellStyle name="好_2008云南省分县市中小学教职工统计表（教育厅提供）" xfId="393"/>
    <cellStyle name="好_2009年一般性转移支付标准工资" xfId="394"/>
    <cellStyle name="好_2009年一般性转移支付标准工资_~4190974" xfId="395"/>
    <cellStyle name="好_2009年一般性转移支付标准工资_~5676413" xfId="396"/>
    <cellStyle name="好_2009年一般性转移支付标准工资_不用软件计算9.1不考虑经费管理评价xl" xfId="397"/>
    <cellStyle name="好_2009年一般性转移支付标准工资_地方配套按人均增幅控制8.30xl" xfId="398"/>
    <cellStyle name="好_2009年一般性转移支付标准工资_地方配套按人均增幅控制8.30一般预算平均增幅、人均可用财力平均增幅两次控制、社会治安系数调整、案件数调整xl" xfId="399"/>
    <cellStyle name="好_2009年一般性转移支付标准工资_地方配套按人均增幅控制8.31（调整结案率后）xl" xfId="400"/>
    <cellStyle name="好_2009年一般性转移支付标准工资_奖励补助测算5.22测试" xfId="401"/>
    <cellStyle name="好_2009年一般性转移支付标准工资_奖励补助测算5.23新" xfId="402"/>
    <cellStyle name="好_2009年一般性转移支付标准工资_奖励补助测算5.24冯铸" xfId="403"/>
    <cellStyle name="好_2009年一般性转移支付标准工资_奖励补助测算7.23" xfId="404"/>
    <cellStyle name="好_2009年一般性转移支付标准工资_奖励补助测算7.25" xfId="405"/>
    <cellStyle name="好_2009年一般性转移支付标准工资_奖励补助测算7.25 (version 1) (version 1)" xfId="406"/>
    <cellStyle name="好_530623_2006年县级财政报表附表" xfId="407"/>
    <cellStyle name="好_530629_2006年县级财政报表附表" xfId="408"/>
    <cellStyle name="好_5334_2006年迪庆县级财政报表附表" xfId="409"/>
    <cellStyle name="好_Book1" xfId="410"/>
    <cellStyle name="好_Book1_1" xfId="411"/>
    <cellStyle name="好_Book1_县公司" xfId="412"/>
    <cellStyle name="好_Book1_银行账户情况表_2010年12月" xfId="413"/>
    <cellStyle name="好_Book2" xfId="414"/>
    <cellStyle name="好_M01-2(州市补助收入)" xfId="415"/>
    <cellStyle name="好_M03" xfId="416"/>
    <cellStyle name="好_不用软件计算9.1不考虑经费管理评价xl" xfId="417"/>
    <cellStyle name="好_财政供养人员" xfId="418"/>
    <cellStyle name="好_财政支出对上级的依赖程度" xfId="419"/>
    <cellStyle name="好_城建部门" xfId="420"/>
    <cellStyle name="好_地方配套按人均增幅控制8.30xl" xfId="421"/>
    <cellStyle name="好_地方配套按人均增幅控制8.30一般预算平均增幅、人均可用财力平均增幅两次控制、社会治安系数调整、案件数调整xl" xfId="422"/>
    <cellStyle name="好_地方配套按人均增幅控制8.31（调整结案率后）xl" xfId="423"/>
    <cellStyle name="好_第五部分(才淼、饶永宏）" xfId="424"/>
    <cellStyle name="好_第一部分：综合全" xfId="425"/>
    <cellStyle name="好_高中教师人数（教育厅1.6日提供）" xfId="426"/>
    <cellStyle name="好_汇总" xfId="427"/>
    <cellStyle name="好_汇总-县级财政报表附表" xfId="428"/>
    <cellStyle name="好_基础数据分析" xfId="429"/>
    <cellStyle name="好_架子九队员工实名制花名册(2011年）" xfId="430"/>
    <cellStyle name="好_检验表" xfId="431"/>
    <cellStyle name="好_检验表（调整后）" xfId="432"/>
    <cellStyle name="好_建行" xfId="433"/>
    <cellStyle name="好_奖励补助测算5.22测试" xfId="434"/>
    <cellStyle name="好_奖励补助测算5.23新" xfId="435"/>
    <cellStyle name="好_奖励补助测算5.24冯铸" xfId="436"/>
    <cellStyle name="好_奖励补助测算7.23" xfId="437"/>
    <cellStyle name="好_奖励补助测算7.25" xfId="438"/>
    <cellStyle name="好_奖励补助测算7.25 (version 1) (version 1)" xfId="439"/>
    <cellStyle name="好_教师绩效工资测算表（离退休按各地上报数测算）2009年1月1日" xfId="440"/>
    <cellStyle name="好_教育厅提供义务教育及高中教师人数（2009年1月6日）" xfId="441"/>
    <cellStyle name="好_历年教师人数" xfId="442"/>
    <cellStyle name="好_丽江汇总" xfId="443"/>
    <cellStyle name="好_三季度－表二" xfId="444"/>
    <cellStyle name="好_卫生部门" xfId="445"/>
    <cellStyle name="好_文体广播部门" xfId="446"/>
    <cellStyle name="好_下半年禁毒办案经费分配2544.3万元" xfId="447"/>
    <cellStyle name="好_下半年禁吸戒毒经费1000万元" xfId="448"/>
    <cellStyle name="好_县公司" xfId="449"/>
    <cellStyle name="好_县级公安机关公用经费标准奖励测算方案（定稿）" xfId="450"/>
    <cellStyle name="好_县级基础数据" xfId="451"/>
    <cellStyle name="好_业务工作量指标" xfId="452"/>
    <cellStyle name="好_义务教育阶段教职工人数（教育厅提供最终）" xfId="453"/>
    <cellStyle name="好_银行账户情况表_2010年12月" xfId="454"/>
    <cellStyle name="好_云南农村义务教育统计表" xfId="455"/>
    <cellStyle name="好_云南省2008年中小学教师人数统计表" xfId="456"/>
    <cellStyle name="好_云南省2008年中小学教职工情况（教育厅提供20090101加工整理）" xfId="457"/>
    <cellStyle name="好_云南省2008年转移支付测算——州市本级考核部分及政策性测算" xfId="458"/>
    <cellStyle name="好_云南水利电力有限公司" xfId="459"/>
    <cellStyle name="好_指标四" xfId="460"/>
    <cellStyle name="好_指标五" xfId="461"/>
    <cellStyle name="后继超链接" xfId="462"/>
    <cellStyle name="汇总" xfId="463"/>
    <cellStyle name="汇总 2" xfId="464"/>
    <cellStyle name="汇总_Book1" xfId="465"/>
    <cellStyle name="Currency" xfId="466"/>
    <cellStyle name="货币 2" xfId="467"/>
    <cellStyle name="货币 2 2" xfId="468"/>
    <cellStyle name="Currency [0]" xfId="469"/>
    <cellStyle name="貨幣 [0]_SGV" xfId="470"/>
    <cellStyle name="貨幣_SGV" xfId="471"/>
    <cellStyle name="计算" xfId="472"/>
    <cellStyle name="计算 2" xfId="473"/>
    <cellStyle name="计算_Book1" xfId="474"/>
    <cellStyle name="检查单元格" xfId="475"/>
    <cellStyle name="检查单元格 2" xfId="476"/>
    <cellStyle name="检查单元格_Book1" xfId="477"/>
    <cellStyle name="解释性文本" xfId="478"/>
    <cellStyle name="解释性文本 2" xfId="479"/>
    <cellStyle name="解释性文本_Book1" xfId="480"/>
    <cellStyle name="借出原因" xfId="481"/>
    <cellStyle name="警告文本" xfId="482"/>
    <cellStyle name="警告文本 2" xfId="483"/>
    <cellStyle name="警告文本_Book1" xfId="484"/>
    <cellStyle name="链接单元格" xfId="485"/>
    <cellStyle name="链接单元格 2" xfId="486"/>
    <cellStyle name="链接单元格_Book1" xfId="487"/>
    <cellStyle name="霓付 [0]_ +Foil &amp; -FOIL &amp; PAPER" xfId="488"/>
    <cellStyle name="霓付_ +Foil &amp; -FOIL &amp; PAPER" xfId="489"/>
    <cellStyle name="烹拳 [0]_ +Foil &amp; -FOIL &amp; PAPER" xfId="490"/>
    <cellStyle name="烹拳_ +Foil &amp; -FOIL &amp; PAPER" xfId="491"/>
    <cellStyle name="普通_ 白土" xfId="492"/>
    <cellStyle name="千分位[0]_ 白土" xfId="493"/>
    <cellStyle name="千分位_ 白土" xfId="494"/>
    <cellStyle name="千位[0]_ 方正PC" xfId="495"/>
    <cellStyle name="千位_ 方正PC" xfId="496"/>
    <cellStyle name="Comma" xfId="497"/>
    <cellStyle name="千位分隔 2" xfId="498"/>
    <cellStyle name="千位分隔 3" xfId="499"/>
    <cellStyle name="Comma [0]" xfId="500"/>
    <cellStyle name="千位分隔[0] 2" xfId="501"/>
    <cellStyle name="钎霖_4岿角利" xfId="502"/>
    <cellStyle name="强调 1" xfId="503"/>
    <cellStyle name="强调 2" xfId="504"/>
    <cellStyle name="强调 3" xfId="505"/>
    <cellStyle name="强调文字颜色 1" xfId="506"/>
    <cellStyle name="强调文字颜色 1 2" xfId="507"/>
    <cellStyle name="强调文字颜色 1_Book1" xfId="508"/>
    <cellStyle name="强调文字颜色 2" xfId="509"/>
    <cellStyle name="强调文字颜色 2 2" xfId="510"/>
    <cellStyle name="强调文字颜色 2_Book1" xfId="511"/>
    <cellStyle name="强调文字颜色 3" xfId="512"/>
    <cellStyle name="强调文字颜色 3 2" xfId="513"/>
    <cellStyle name="强调文字颜色 3_Book1" xfId="514"/>
    <cellStyle name="强调文字颜色 4" xfId="515"/>
    <cellStyle name="强调文字颜色 4 2" xfId="516"/>
    <cellStyle name="强调文字颜色 4_Book1" xfId="517"/>
    <cellStyle name="强调文字颜色 5" xfId="518"/>
    <cellStyle name="强调文字颜色 5 2" xfId="519"/>
    <cellStyle name="强调文字颜色 5_Book1" xfId="520"/>
    <cellStyle name="强调文字颜色 6" xfId="521"/>
    <cellStyle name="强调文字颜色 6 2" xfId="522"/>
    <cellStyle name="强调文字颜色 6_Book1" xfId="523"/>
    <cellStyle name="日期" xfId="524"/>
    <cellStyle name="商品名称" xfId="525"/>
    <cellStyle name="适中" xfId="526"/>
    <cellStyle name="适中 2" xfId="527"/>
    <cellStyle name="适中_Book1" xfId="528"/>
    <cellStyle name="输出" xfId="529"/>
    <cellStyle name="输出 2" xfId="530"/>
    <cellStyle name="输出_Book1" xfId="531"/>
    <cellStyle name="输入" xfId="532"/>
    <cellStyle name="输入 2" xfId="533"/>
    <cellStyle name="输入_Book1" xfId="534"/>
    <cellStyle name="数量" xfId="535"/>
    <cellStyle name="数字" xfId="536"/>
    <cellStyle name="㼿㼿㼿㼿㼿㼿" xfId="537"/>
    <cellStyle name="㼿㼿㼿㼿㼿㼿㼿㼿㼿㼿㼿?" xfId="538"/>
    <cellStyle name="未定义" xfId="539"/>
    <cellStyle name="小数" xfId="540"/>
    <cellStyle name="样式 1" xfId="541"/>
    <cellStyle name="一般_SGV" xfId="542"/>
    <cellStyle name="Followed Hyperlink" xfId="543"/>
    <cellStyle name="昗弨_Pacific Region P&amp;L" xfId="544"/>
    <cellStyle name="寘嬫愗傝 [0.00]_Region Orders (2)" xfId="545"/>
    <cellStyle name="寘嬫愗傝_Region Orders (2)" xfId="546"/>
    <cellStyle name="注释" xfId="547"/>
    <cellStyle name="注释 2" xfId="548"/>
    <cellStyle name="콤마 [0]_BOILER-CO1" xfId="549"/>
    <cellStyle name="콤마_BOILER-CO1" xfId="550"/>
    <cellStyle name="통화 [0]_BOILER-CO1" xfId="551"/>
    <cellStyle name="통화_BOILER-CO1" xfId="552"/>
    <cellStyle name="표준_0N-HANDLING " xfId="5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A1" sqref="A1:M1"/>
    </sheetView>
  </sheetViews>
  <sheetFormatPr defaultColWidth="9.00390625" defaultRowHeight="24.75" customHeight="1"/>
  <cols>
    <col min="1" max="1" width="9.50390625" style="18" customWidth="1"/>
    <col min="2" max="2" width="9.125" style="18" customWidth="1"/>
    <col min="3" max="3" width="6.625" style="18" customWidth="1"/>
    <col min="4" max="4" width="13.875" style="18" customWidth="1"/>
    <col min="5" max="5" width="8.625" style="18" customWidth="1"/>
    <col min="6" max="6" width="9.375" style="18" customWidth="1"/>
    <col min="7" max="7" width="8.125" style="18" customWidth="1"/>
    <col min="8" max="8" width="8.75390625" style="18" customWidth="1"/>
    <col min="9" max="9" width="8.00390625" style="18" customWidth="1"/>
    <col min="10" max="10" width="7.125" style="18" customWidth="1"/>
    <col min="11" max="11" width="8.625" style="18" customWidth="1"/>
    <col min="12" max="12" width="9.00390625" style="18" customWidth="1"/>
    <col min="13" max="13" width="15.25390625" style="18" customWidth="1"/>
    <col min="14" max="16384" width="9.00390625" style="18" customWidth="1"/>
  </cols>
  <sheetData>
    <row r="1" spans="1:13" ht="33.75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2.25" customHeight="1">
      <c r="A2" s="11" t="s">
        <v>13</v>
      </c>
      <c r="B2" s="11" t="s">
        <v>14</v>
      </c>
      <c r="C2" s="11" t="s">
        <v>15</v>
      </c>
      <c r="D2" s="12" t="s">
        <v>16</v>
      </c>
      <c r="E2" s="12" t="s">
        <v>18</v>
      </c>
      <c r="F2" s="13" t="s">
        <v>27</v>
      </c>
      <c r="G2" s="13" t="s">
        <v>28</v>
      </c>
      <c r="H2" s="13" t="s">
        <v>29</v>
      </c>
      <c r="I2" s="13" t="s">
        <v>30</v>
      </c>
      <c r="J2" s="12" t="s">
        <v>17</v>
      </c>
      <c r="K2" s="13" t="s">
        <v>31</v>
      </c>
      <c r="L2" s="17" t="s">
        <v>35</v>
      </c>
      <c r="M2" s="17" t="s">
        <v>34</v>
      </c>
    </row>
    <row r="3" spans="1:13" ht="19.5" customHeight="1">
      <c r="A3" s="15" t="s">
        <v>21</v>
      </c>
      <c r="B3" s="11" t="s">
        <v>23</v>
      </c>
      <c r="C3" s="11" t="s">
        <v>19</v>
      </c>
      <c r="D3" s="14" t="s">
        <v>24</v>
      </c>
      <c r="E3" s="12">
        <v>72</v>
      </c>
      <c r="F3" s="12">
        <f>E3*0.4</f>
        <v>28.8</v>
      </c>
      <c r="G3" s="12">
        <v>80.5</v>
      </c>
      <c r="H3" s="12">
        <f>G3*0.6</f>
        <v>48.3</v>
      </c>
      <c r="I3" s="12">
        <f>F3+H3</f>
        <v>77.1</v>
      </c>
      <c r="J3" s="12">
        <v>1</v>
      </c>
      <c r="K3" s="12">
        <f>IF(J3="无",I3,I3+J3)</f>
        <v>78.1</v>
      </c>
      <c r="L3" s="19">
        <v>5</v>
      </c>
      <c r="M3" s="19" t="s">
        <v>36</v>
      </c>
    </row>
    <row r="4" spans="1:13" ht="19.5" customHeight="1">
      <c r="A4" s="15" t="s">
        <v>32</v>
      </c>
      <c r="B4" s="11" t="s">
        <v>25</v>
      </c>
      <c r="C4" s="11" t="s">
        <v>22</v>
      </c>
      <c r="D4" s="14" t="s">
        <v>26</v>
      </c>
      <c r="E4" s="12">
        <v>69</v>
      </c>
      <c r="F4" s="12">
        <f>E4*0.4</f>
        <v>27.6</v>
      </c>
      <c r="G4" s="12">
        <v>78.65</v>
      </c>
      <c r="H4" s="12">
        <f>G4*0.6</f>
        <v>47.190000000000005</v>
      </c>
      <c r="I4" s="12">
        <f>F4+H4</f>
        <v>74.79</v>
      </c>
      <c r="J4" s="12" t="s">
        <v>20</v>
      </c>
      <c r="K4" s="12">
        <f>IF(J4="无",I4,I4+J4)</f>
        <v>74.79</v>
      </c>
      <c r="L4" s="19">
        <v>14</v>
      </c>
      <c r="M4" s="19" t="s">
        <v>37</v>
      </c>
    </row>
  </sheetData>
  <mergeCells count="1">
    <mergeCell ref="A1:M1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越城区人劳局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sd</cp:lastModifiedBy>
  <cp:lastPrinted>2014-07-26T07:37:31Z</cp:lastPrinted>
  <dcterms:created xsi:type="dcterms:W3CDTF">2012-12-24T01:55:49Z</dcterms:created>
  <dcterms:modified xsi:type="dcterms:W3CDTF">2014-08-01T02:01:48Z</dcterms:modified>
  <cp:category/>
  <cp:version/>
  <cp:contentType/>
  <cp:contentStatus/>
</cp:coreProperties>
</file>