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Sheet2" sheetId="1" r:id="rId1"/>
  </sheets>
  <definedNames>
    <definedName name="_xlnm._FilterDatabase" localSheetId="0" hidden="1">'Sheet2'!$A$4:$K$74</definedName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<sst xmlns="http://schemas.openxmlformats.org/spreadsheetml/2006/main" count="164" uniqueCount="117">
  <si>
    <t>序号</t>
  </si>
  <si>
    <t>备注</t>
  </si>
  <si>
    <t>姓名</t>
  </si>
  <si>
    <t>1994.02</t>
  </si>
  <si>
    <t>1994.03</t>
  </si>
  <si>
    <t>1991.10</t>
  </si>
  <si>
    <t>1993.11</t>
  </si>
  <si>
    <t>1992.01</t>
  </si>
  <si>
    <t>1988.05</t>
  </si>
  <si>
    <t>1989.12</t>
  </si>
  <si>
    <t>1990.10</t>
  </si>
  <si>
    <t>1990.07</t>
  </si>
  <si>
    <t>1987.07</t>
  </si>
  <si>
    <t>1987.06</t>
  </si>
  <si>
    <t>1986.09</t>
  </si>
  <si>
    <t>1990.01</t>
  </si>
  <si>
    <t>1987.08</t>
  </si>
  <si>
    <t>1988.03</t>
  </si>
  <si>
    <t>1988.11</t>
  </si>
  <si>
    <t>出生年月</t>
  </si>
  <si>
    <t>朱晓东</t>
  </si>
  <si>
    <t>1988.10</t>
  </si>
  <si>
    <t>陈嘉俊</t>
  </si>
  <si>
    <t>1994.11</t>
  </si>
  <si>
    <t>陈一帆</t>
  </si>
  <si>
    <t>1993.10</t>
  </si>
  <si>
    <t>夏健</t>
  </si>
  <si>
    <t>1994.6</t>
  </si>
  <si>
    <t>王文剑</t>
  </si>
  <si>
    <t>王晓彬</t>
  </si>
  <si>
    <t>蔡人杰</t>
  </si>
  <si>
    <t>俞荣</t>
  </si>
  <si>
    <t>周凌峰</t>
  </si>
  <si>
    <t>李斌</t>
  </si>
  <si>
    <t>张云龙</t>
  </si>
  <si>
    <t>张欢</t>
  </si>
  <si>
    <t>时海华</t>
  </si>
  <si>
    <t>陈子皓</t>
  </si>
  <si>
    <t>吴文岳</t>
  </si>
  <si>
    <t>唐慕杰</t>
  </si>
  <si>
    <t>戴鸣</t>
  </si>
  <si>
    <t>徐海斌</t>
  </si>
  <si>
    <t>王磊</t>
  </si>
  <si>
    <t>马文嘉</t>
  </si>
  <si>
    <t>杨钢涛</t>
  </si>
  <si>
    <t>张桦</t>
  </si>
  <si>
    <t>彭敏峰</t>
  </si>
  <si>
    <t>顾晔</t>
  </si>
  <si>
    <t>钱力</t>
  </si>
  <si>
    <t>朱林亨</t>
  </si>
  <si>
    <t>李佳</t>
  </si>
  <si>
    <t>钱鹰</t>
  </si>
  <si>
    <t>周双</t>
  </si>
  <si>
    <t>殷飞</t>
  </si>
  <si>
    <t>陈杰</t>
  </si>
  <si>
    <t>姚敏杰</t>
  </si>
  <si>
    <t>钱利彬</t>
  </si>
  <si>
    <t>黄佳</t>
  </si>
  <si>
    <t>陈迟伟</t>
  </si>
  <si>
    <t>王少波</t>
  </si>
  <si>
    <t>王越浦</t>
  </si>
  <si>
    <t>周志权</t>
  </si>
  <si>
    <t>陈旋</t>
  </si>
  <si>
    <t>吴韬</t>
  </si>
  <si>
    <t>侯维</t>
  </si>
  <si>
    <t>陈志佳</t>
  </si>
  <si>
    <t>1991.11</t>
  </si>
  <si>
    <t>王涛</t>
  </si>
  <si>
    <t>1990.11</t>
  </si>
  <si>
    <t>许英杰</t>
  </si>
  <si>
    <t>1993.04</t>
  </si>
  <si>
    <t>施冬林</t>
  </si>
  <si>
    <t>1993.01</t>
  </si>
  <si>
    <t>曹磊</t>
  </si>
  <si>
    <t>1991.04</t>
  </si>
  <si>
    <t>居豪</t>
  </si>
  <si>
    <t>1988.11</t>
  </si>
  <si>
    <t>龚磊</t>
  </si>
  <si>
    <t>1990.03</t>
  </si>
  <si>
    <t>张磊</t>
  </si>
  <si>
    <t>1994.7</t>
  </si>
  <si>
    <t>赵佳宏</t>
  </si>
  <si>
    <t>1990.06</t>
  </si>
  <si>
    <r>
      <t>徐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扬</t>
    </r>
  </si>
  <si>
    <t>1994.05</t>
  </si>
  <si>
    <t>李嘉诚</t>
  </si>
  <si>
    <r>
      <t>沙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庆</t>
    </r>
  </si>
  <si>
    <t>陈晓阳</t>
  </si>
  <si>
    <r>
      <t>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燚</t>
    </r>
  </si>
  <si>
    <t>夏俊诚</t>
  </si>
  <si>
    <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呈</t>
    </r>
  </si>
  <si>
    <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祺</t>
    </r>
  </si>
  <si>
    <t>杜志恒</t>
  </si>
  <si>
    <t>张胜</t>
  </si>
  <si>
    <t>倪俊</t>
  </si>
  <si>
    <t>龚晓亭</t>
  </si>
  <si>
    <t>周凯</t>
  </si>
  <si>
    <t>顾跃</t>
  </si>
  <si>
    <t>张鸽</t>
  </si>
  <si>
    <t>倪文涛</t>
  </si>
  <si>
    <t>顾晓洲</t>
  </si>
  <si>
    <t>陆强</t>
  </si>
  <si>
    <t>曹文韬</t>
  </si>
  <si>
    <t>范晨</t>
  </si>
  <si>
    <t>准考证号</t>
  </si>
  <si>
    <t>公基</t>
  </si>
  <si>
    <t>写作1</t>
  </si>
  <si>
    <t>写作2</t>
  </si>
  <si>
    <t>笔试总分</t>
  </si>
  <si>
    <t>进入面试</t>
  </si>
  <si>
    <t>进入面试</t>
  </si>
  <si>
    <t>缺考</t>
  </si>
  <si>
    <t>缺考</t>
  </si>
  <si>
    <t>缺考</t>
  </si>
  <si>
    <t>加分栏</t>
  </si>
  <si>
    <t>最终成绩</t>
  </si>
  <si>
    <t xml:space="preserve"> 2014年碧溪新区招聘安全生产网格化监管人员
笔试成绩公布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</si>
</sst>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name val="Times New Roman"/>
      <family val="1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10" xfId="45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24" borderId="10" xfId="41" applyNumberFormat="1" applyFont="1" applyFill="1" applyBorder="1" applyAlignment="1">
      <alignment horizontal="center" vertical="center"/>
      <protection/>
    </xf>
    <xf numFmtId="0" fontId="0" fillId="24" borderId="10" xfId="44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5" fillId="0" borderId="10" xfId="45" applyNumberFormat="1" applyFont="1" applyBorder="1" applyAlignment="1">
      <alignment horizontal="center" vertical="center"/>
      <protection/>
    </xf>
    <xf numFmtId="0" fontId="0" fillId="24" borderId="10" xfId="4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7" fontId="5" fillId="24" borderId="10" xfId="41" applyNumberFormat="1" applyFont="1" applyFill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/>
      <protection/>
    </xf>
    <xf numFmtId="177" fontId="21" fillId="0" borderId="10" xfId="45" applyNumberFormat="1" applyFont="1" applyBorder="1" applyAlignment="1">
      <alignment horizontal="center" vertical="center"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31" fontId="1" fillId="0" borderId="13" xfId="43" applyNumberFormat="1" applyFont="1" applyFill="1" applyBorder="1" applyAlignment="1">
      <alignment horizontal="center" vertical="center" shrinkToFit="1"/>
      <protection/>
    </xf>
    <xf numFmtId="0" fontId="1" fillId="0" borderId="13" xfId="43" applyFont="1" applyFill="1" applyBorder="1" applyAlignment="1">
      <alignment horizontal="center" vertical="center" shrinkToFit="1"/>
      <protection/>
    </xf>
    <xf numFmtId="0" fontId="1" fillId="0" borderId="13" xfId="43" applyFill="1" applyBorder="1" applyAlignment="1">
      <alignment horizontal="center" vertical="center" shrinkToFit="1"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10" xfId="41"/>
    <cellStyle name="常规 11" xfId="42"/>
    <cellStyle name="常规 2" xfId="43"/>
    <cellStyle name="常规_Sheet1" xfId="44"/>
    <cellStyle name="常规_Sheet1_Sheet2" xfId="45"/>
    <cellStyle name="好" xfId="46"/>
    <cellStyle name="好_Sheet2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5.25390625" style="0" customWidth="1"/>
    <col min="2" max="2" width="8.625" style="0" customWidth="1"/>
    <col min="3" max="3" width="9.625" style="0" customWidth="1"/>
    <col min="4" max="4" width="13.75390625" style="0" customWidth="1"/>
    <col min="5" max="5" width="6.875" style="0" customWidth="1"/>
    <col min="6" max="7" width="7.125" style="0" bestFit="1" customWidth="1"/>
    <col min="8" max="8" width="6.75390625" style="0" customWidth="1"/>
    <col min="9" max="9" width="7.375" style="0" customWidth="1"/>
    <col min="10" max="10" width="6.25390625" style="0" customWidth="1"/>
    <col min="11" max="11" width="13.25390625" style="0" customWidth="1"/>
  </cols>
  <sheetData>
    <row r="1" spans="1:11" ht="50.25" customHeight="1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9.25" customHeight="1">
      <c r="A2" s="20">
        <v>41989</v>
      </c>
      <c r="B2" s="21"/>
      <c r="C2" s="22"/>
      <c r="D2" s="22"/>
      <c r="E2" s="22"/>
      <c r="F2" s="22"/>
      <c r="G2" s="22"/>
      <c r="H2" s="22"/>
      <c r="I2" s="22"/>
      <c r="J2" s="22"/>
      <c r="K2" s="22"/>
    </row>
    <row r="3" spans="1:11" ht="13.5" customHeight="1">
      <c r="A3" s="16" t="s">
        <v>0</v>
      </c>
      <c r="B3" s="16" t="s">
        <v>2</v>
      </c>
      <c r="C3" s="16" t="s">
        <v>19</v>
      </c>
      <c r="D3" s="16" t="s">
        <v>104</v>
      </c>
      <c r="E3" s="16" t="s">
        <v>105</v>
      </c>
      <c r="F3" s="16" t="s">
        <v>106</v>
      </c>
      <c r="G3" s="16" t="s">
        <v>107</v>
      </c>
      <c r="H3" s="16" t="s">
        <v>108</v>
      </c>
      <c r="I3" s="18" t="s">
        <v>114</v>
      </c>
      <c r="J3" s="23" t="s">
        <v>115</v>
      </c>
      <c r="K3" s="16" t="s">
        <v>1</v>
      </c>
    </row>
    <row r="4" spans="1:11" ht="22.5" customHeight="1">
      <c r="A4" s="17"/>
      <c r="B4" s="17"/>
      <c r="C4" s="17"/>
      <c r="D4" s="17"/>
      <c r="E4" s="17"/>
      <c r="F4" s="17"/>
      <c r="G4" s="17"/>
      <c r="H4" s="17"/>
      <c r="I4" s="17"/>
      <c r="J4" s="24"/>
      <c r="K4" s="17"/>
    </row>
    <row r="5" spans="1:11" ht="21.75" customHeight="1">
      <c r="A5" s="7">
        <v>1</v>
      </c>
      <c r="B5" s="2" t="s">
        <v>24</v>
      </c>
      <c r="C5" s="4" t="s">
        <v>25</v>
      </c>
      <c r="D5" s="5">
        <v>20141213003</v>
      </c>
      <c r="E5" s="5">
        <v>25</v>
      </c>
      <c r="F5" s="5">
        <v>13</v>
      </c>
      <c r="G5" s="1">
        <v>38</v>
      </c>
      <c r="H5" s="10">
        <f aca="true" t="shared" si="0" ref="H5:H37">SUM(E5:G5)</f>
        <v>76</v>
      </c>
      <c r="I5" s="10"/>
      <c r="J5" s="10">
        <f>H5+I5</f>
        <v>76</v>
      </c>
      <c r="K5" s="11" t="s">
        <v>110</v>
      </c>
    </row>
    <row r="6" spans="1:11" ht="21.75" customHeight="1">
      <c r="A6" s="7">
        <v>2</v>
      </c>
      <c r="B6" s="2" t="s">
        <v>41</v>
      </c>
      <c r="C6" s="4">
        <v>1990.8</v>
      </c>
      <c r="D6" s="5">
        <v>20141213018</v>
      </c>
      <c r="E6" s="5">
        <v>27</v>
      </c>
      <c r="F6" s="5">
        <v>17</v>
      </c>
      <c r="G6" s="1">
        <v>30</v>
      </c>
      <c r="H6" s="10">
        <f t="shared" si="0"/>
        <v>74</v>
      </c>
      <c r="I6" s="10">
        <v>2</v>
      </c>
      <c r="J6" s="10">
        <f aca="true" t="shared" si="1" ref="J6:J69">H6+I6</f>
        <v>76</v>
      </c>
      <c r="K6" s="11" t="s">
        <v>110</v>
      </c>
    </row>
    <row r="7" spans="1:11" ht="21.75" customHeight="1">
      <c r="A7" s="7">
        <v>3</v>
      </c>
      <c r="B7" s="2" t="s">
        <v>75</v>
      </c>
      <c r="C7" s="4" t="s">
        <v>76</v>
      </c>
      <c r="D7" s="5">
        <v>20141213047</v>
      </c>
      <c r="E7" s="5">
        <v>23</v>
      </c>
      <c r="F7" s="5">
        <v>16</v>
      </c>
      <c r="G7" s="1">
        <v>33</v>
      </c>
      <c r="H7" s="10">
        <f>SUM(E7:G7)</f>
        <v>72</v>
      </c>
      <c r="I7" s="10">
        <v>2</v>
      </c>
      <c r="J7" s="10">
        <f>H7+I7</f>
        <v>74</v>
      </c>
      <c r="K7" s="6" t="s">
        <v>109</v>
      </c>
    </row>
    <row r="8" spans="1:11" ht="21.75" customHeight="1">
      <c r="A8" s="7">
        <v>4</v>
      </c>
      <c r="B8" s="2" t="s">
        <v>62</v>
      </c>
      <c r="C8" s="4">
        <v>1989.5</v>
      </c>
      <c r="D8" s="5">
        <v>20141213039</v>
      </c>
      <c r="E8" s="5">
        <v>22</v>
      </c>
      <c r="F8" s="5">
        <v>15</v>
      </c>
      <c r="G8" s="1">
        <v>35</v>
      </c>
      <c r="H8" s="10">
        <f t="shared" si="0"/>
        <v>72</v>
      </c>
      <c r="I8" s="10"/>
      <c r="J8" s="10">
        <f t="shared" si="1"/>
        <v>72</v>
      </c>
      <c r="K8" s="6" t="s">
        <v>109</v>
      </c>
    </row>
    <row r="9" spans="1:11" ht="21.75" customHeight="1">
      <c r="A9" s="7">
        <v>5</v>
      </c>
      <c r="B9" s="2" t="s">
        <v>89</v>
      </c>
      <c r="C9" s="4" t="s">
        <v>7</v>
      </c>
      <c r="D9" s="5">
        <v>20141213056</v>
      </c>
      <c r="E9" s="5">
        <v>24</v>
      </c>
      <c r="F9" s="5">
        <v>12</v>
      </c>
      <c r="G9" s="1">
        <v>36</v>
      </c>
      <c r="H9" s="10">
        <f t="shared" si="0"/>
        <v>72</v>
      </c>
      <c r="I9" s="10"/>
      <c r="J9" s="10">
        <f t="shared" si="1"/>
        <v>72</v>
      </c>
      <c r="K9" s="6" t="s">
        <v>109</v>
      </c>
    </row>
    <row r="10" spans="1:11" ht="21.75" customHeight="1">
      <c r="A10" s="7">
        <v>6</v>
      </c>
      <c r="B10" s="2" t="s">
        <v>36</v>
      </c>
      <c r="C10" s="4">
        <v>1986.7</v>
      </c>
      <c r="D10" s="5">
        <v>20141213013</v>
      </c>
      <c r="E10" s="5">
        <v>24</v>
      </c>
      <c r="F10" s="5">
        <v>14</v>
      </c>
      <c r="G10" s="1">
        <v>33</v>
      </c>
      <c r="H10" s="10">
        <f t="shared" si="0"/>
        <v>71</v>
      </c>
      <c r="I10" s="10"/>
      <c r="J10" s="10">
        <f t="shared" si="1"/>
        <v>71</v>
      </c>
      <c r="K10" s="6" t="s">
        <v>109</v>
      </c>
    </row>
    <row r="11" spans="1:11" ht="21.75" customHeight="1">
      <c r="A11" s="7">
        <v>7</v>
      </c>
      <c r="B11" s="2" t="s">
        <v>45</v>
      </c>
      <c r="C11" s="4">
        <v>1988.4</v>
      </c>
      <c r="D11" s="5">
        <v>20141213022</v>
      </c>
      <c r="E11" s="5">
        <v>25</v>
      </c>
      <c r="F11" s="5">
        <v>15</v>
      </c>
      <c r="G11" s="1">
        <v>29</v>
      </c>
      <c r="H11" s="10">
        <f>SUM(E11:G11)</f>
        <v>69</v>
      </c>
      <c r="I11" s="10">
        <v>2</v>
      </c>
      <c r="J11" s="10">
        <f>H11+I11</f>
        <v>71</v>
      </c>
      <c r="K11" s="8" t="s">
        <v>109</v>
      </c>
    </row>
    <row r="12" spans="1:11" ht="21.75" customHeight="1">
      <c r="A12" s="7">
        <v>8</v>
      </c>
      <c r="B12" s="2" t="s">
        <v>55</v>
      </c>
      <c r="C12" s="4">
        <v>1987.1</v>
      </c>
      <c r="D12" s="5">
        <v>20141213032</v>
      </c>
      <c r="E12" s="5">
        <v>21</v>
      </c>
      <c r="F12" s="5">
        <v>16</v>
      </c>
      <c r="G12" s="1">
        <v>32</v>
      </c>
      <c r="H12" s="10">
        <f>SUM(E12:G12)</f>
        <v>69</v>
      </c>
      <c r="I12" s="10">
        <v>2</v>
      </c>
      <c r="J12" s="10">
        <f>H12+I12</f>
        <v>71</v>
      </c>
      <c r="K12" s="6" t="s">
        <v>109</v>
      </c>
    </row>
    <row r="13" spans="1:11" ht="21.75" customHeight="1">
      <c r="A13" s="7">
        <v>9</v>
      </c>
      <c r="B13" s="2" t="s">
        <v>49</v>
      </c>
      <c r="C13" s="4">
        <v>1990.8</v>
      </c>
      <c r="D13" s="5">
        <v>20141213026</v>
      </c>
      <c r="E13" s="5">
        <v>27</v>
      </c>
      <c r="F13" s="5">
        <v>10</v>
      </c>
      <c r="G13" s="1">
        <v>33</v>
      </c>
      <c r="H13" s="10">
        <f t="shared" si="0"/>
        <v>70</v>
      </c>
      <c r="I13" s="10"/>
      <c r="J13" s="10">
        <f t="shared" si="1"/>
        <v>70</v>
      </c>
      <c r="K13" s="6" t="s">
        <v>109</v>
      </c>
    </row>
    <row r="14" spans="1:11" ht="21.75" customHeight="1">
      <c r="A14" s="7">
        <v>10</v>
      </c>
      <c r="B14" s="2" t="s">
        <v>53</v>
      </c>
      <c r="C14" s="4">
        <v>1986.4</v>
      </c>
      <c r="D14" s="5">
        <v>20141213030</v>
      </c>
      <c r="E14" s="5">
        <v>24</v>
      </c>
      <c r="F14" s="5">
        <v>14</v>
      </c>
      <c r="G14" s="1">
        <v>32</v>
      </c>
      <c r="H14" s="10">
        <f t="shared" si="0"/>
        <v>70</v>
      </c>
      <c r="I14" s="10"/>
      <c r="J14" s="10">
        <f t="shared" si="1"/>
        <v>70</v>
      </c>
      <c r="K14" s="8" t="s">
        <v>109</v>
      </c>
    </row>
    <row r="15" spans="1:11" ht="21.75" customHeight="1">
      <c r="A15" s="7">
        <v>11</v>
      </c>
      <c r="B15" s="2" t="s">
        <v>99</v>
      </c>
      <c r="C15" s="4" t="s">
        <v>5</v>
      </c>
      <c r="D15" s="5">
        <v>20141213066</v>
      </c>
      <c r="E15" s="5">
        <v>23</v>
      </c>
      <c r="F15" s="5">
        <v>12</v>
      </c>
      <c r="G15" s="1">
        <v>32</v>
      </c>
      <c r="H15" s="10">
        <f>SUM(E15:G15)</f>
        <v>67</v>
      </c>
      <c r="I15" s="10">
        <v>2</v>
      </c>
      <c r="J15" s="10">
        <f>H15+I15</f>
        <v>69</v>
      </c>
      <c r="K15" s="8" t="s">
        <v>109</v>
      </c>
    </row>
    <row r="16" spans="1:11" ht="21.75" customHeight="1">
      <c r="A16" s="7">
        <v>12</v>
      </c>
      <c r="B16" s="2" t="s">
        <v>39</v>
      </c>
      <c r="C16" s="4">
        <v>1986.12</v>
      </c>
      <c r="D16" s="5">
        <v>20141213016</v>
      </c>
      <c r="E16" s="5">
        <v>21</v>
      </c>
      <c r="F16" s="5">
        <v>18</v>
      </c>
      <c r="G16" s="1">
        <v>29</v>
      </c>
      <c r="H16" s="10">
        <f t="shared" si="0"/>
        <v>68</v>
      </c>
      <c r="I16" s="10"/>
      <c r="J16" s="10">
        <f t="shared" si="1"/>
        <v>68</v>
      </c>
      <c r="K16" s="8" t="s">
        <v>109</v>
      </c>
    </row>
    <row r="17" spans="1:11" ht="21.75" customHeight="1">
      <c r="A17" s="7">
        <v>13</v>
      </c>
      <c r="B17" s="2" t="s">
        <v>100</v>
      </c>
      <c r="C17" s="4" t="s">
        <v>15</v>
      </c>
      <c r="D17" s="5">
        <v>20141213067</v>
      </c>
      <c r="E17" s="5">
        <v>23</v>
      </c>
      <c r="F17" s="5">
        <v>9</v>
      </c>
      <c r="G17" s="1">
        <v>36</v>
      </c>
      <c r="H17" s="10">
        <f t="shared" si="0"/>
        <v>68</v>
      </c>
      <c r="I17" s="10"/>
      <c r="J17" s="10">
        <f t="shared" si="1"/>
        <v>68</v>
      </c>
      <c r="K17" s="8" t="s">
        <v>109</v>
      </c>
    </row>
    <row r="18" spans="1:11" ht="21.75" customHeight="1">
      <c r="A18" s="7">
        <v>14</v>
      </c>
      <c r="B18" s="2" t="s">
        <v>87</v>
      </c>
      <c r="C18" s="4" t="s">
        <v>5</v>
      </c>
      <c r="D18" s="5">
        <v>20141213054</v>
      </c>
      <c r="E18" s="5">
        <v>23</v>
      </c>
      <c r="F18" s="5">
        <v>12</v>
      </c>
      <c r="G18" s="1">
        <v>32</v>
      </c>
      <c r="H18" s="10">
        <f t="shared" si="0"/>
        <v>67</v>
      </c>
      <c r="I18" s="10"/>
      <c r="J18" s="10">
        <f t="shared" si="1"/>
        <v>67</v>
      </c>
      <c r="K18" s="6" t="s">
        <v>109</v>
      </c>
    </row>
    <row r="19" spans="1:11" ht="21.75" customHeight="1">
      <c r="A19" s="7">
        <v>15</v>
      </c>
      <c r="B19" s="2" t="s">
        <v>103</v>
      </c>
      <c r="C19" s="4" t="s">
        <v>18</v>
      </c>
      <c r="D19" s="5">
        <v>20141213070</v>
      </c>
      <c r="E19" s="5">
        <v>23</v>
      </c>
      <c r="F19" s="5">
        <v>15</v>
      </c>
      <c r="G19" s="1">
        <v>29</v>
      </c>
      <c r="H19" s="10">
        <f t="shared" si="0"/>
        <v>67</v>
      </c>
      <c r="I19" s="10"/>
      <c r="J19" s="10">
        <f t="shared" si="1"/>
        <v>67</v>
      </c>
      <c r="K19" s="8" t="s">
        <v>109</v>
      </c>
    </row>
    <row r="20" spans="1:11" ht="21.75" customHeight="1">
      <c r="A20" s="7">
        <v>16</v>
      </c>
      <c r="B20" s="2" t="s">
        <v>50</v>
      </c>
      <c r="C20" s="4">
        <v>1988.9</v>
      </c>
      <c r="D20" s="5">
        <v>20141213027</v>
      </c>
      <c r="E20" s="5">
        <v>20</v>
      </c>
      <c r="F20" s="5">
        <v>14</v>
      </c>
      <c r="G20" s="1">
        <v>31</v>
      </c>
      <c r="H20" s="10">
        <f>SUM(E20:G20)</f>
        <v>65</v>
      </c>
      <c r="I20" s="10">
        <v>2</v>
      </c>
      <c r="J20" s="10">
        <f>H20+I20</f>
        <v>67</v>
      </c>
      <c r="K20" s="6" t="s">
        <v>109</v>
      </c>
    </row>
    <row r="21" spans="1:11" ht="21.75" customHeight="1">
      <c r="A21" s="7">
        <v>17</v>
      </c>
      <c r="B21" s="3" t="s">
        <v>61</v>
      </c>
      <c r="C21" s="4">
        <v>1984.7</v>
      </c>
      <c r="D21" s="5">
        <v>20141213038</v>
      </c>
      <c r="E21" s="5">
        <v>27</v>
      </c>
      <c r="F21" s="5">
        <v>14</v>
      </c>
      <c r="G21" s="1">
        <v>25</v>
      </c>
      <c r="H21" s="10">
        <f t="shared" si="0"/>
        <v>66</v>
      </c>
      <c r="I21" s="10"/>
      <c r="J21" s="10">
        <f t="shared" si="1"/>
        <v>66</v>
      </c>
      <c r="K21" s="6" t="s">
        <v>109</v>
      </c>
    </row>
    <row r="22" spans="1:11" ht="21.75" customHeight="1">
      <c r="A22" s="7">
        <v>18</v>
      </c>
      <c r="B22" s="2" t="s">
        <v>51</v>
      </c>
      <c r="C22" s="4">
        <v>1992.3</v>
      </c>
      <c r="D22" s="5">
        <v>20141213028</v>
      </c>
      <c r="E22" s="5">
        <v>28</v>
      </c>
      <c r="F22" s="5">
        <v>10</v>
      </c>
      <c r="G22" s="1">
        <v>26</v>
      </c>
      <c r="H22" s="10">
        <f t="shared" si="0"/>
        <v>64</v>
      </c>
      <c r="I22" s="10">
        <v>2</v>
      </c>
      <c r="J22" s="10">
        <f t="shared" si="1"/>
        <v>66</v>
      </c>
      <c r="K22" s="8" t="s">
        <v>109</v>
      </c>
    </row>
    <row r="23" spans="1:11" ht="21.75" customHeight="1">
      <c r="A23" s="7">
        <v>19</v>
      </c>
      <c r="B23" s="2" t="s">
        <v>35</v>
      </c>
      <c r="C23" s="4">
        <v>1988.8</v>
      </c>
      <c r="D23" s="5">
        <v>20141213012</v>
      </c>
      <c r="E23" s="5">
        <v>21</v>
      </c>
      <c r="F23" s="5">
        <v>10</v>
      </c>
      <c r="G23" s="1">
        <v>32</v>
      </c>
      <c r="H23" s="10">
        <f>SUM(E23:G23)</f>
        <v>63</v>
      </c>
      <c r="I23" s="10">
        <v>2</v>
      </c>
      <c r="J23" s="10">
        <f>H23+I23</f>
        <v>65</v>
      </c>
      <c r="K23" s="8" t="s">
        <v>109</v>
      </c>
    </row>
    <row r="24" spans="1:11" ht="21.75" customHeight="1">
      <c r="A24" s="7">
        <v>20</v>
      </c>
      <c r="B24" s="2" t="s">
        <v>101</v>
      </c>
      <c r="C24" s="4" t="s">
        <v>16</v>
      </c>
      <c r="D24" s="5">
        <v>20141213068</v>
      </c>
      <c r="E24" s="5">
        <v>24</v>
      </c>
      <c r="F24" s="5">
        <v>11</v>
      </c>
      <c r="G24" s="1">
        <v>28</v>
      </c>
      <c r="H24" s="10">
        <f>SUM(E24:G24)</f>
        <v>63</v>
      </c>
      <c r="I24" s="10">
        <v>2</v>
      </c>
      <c r="J24" s="10">
        <f>H24+I24</f>
        <v>65</v>
      </c>
      <c r="K24" s="12" t="s">
        <v>109</v>
      </c>
    </row>
    <row r="25" spans="1:11" ht="21.75" customHeight="1">
      <c r="A25" s="7">
        <v>21</v>
      </c>
      <c r="B25" s="2" t="s">
        <v>67</v>
      </c>
      <c r="C25" s="4" t="s">
        <v>68</v>
      </c>
      <c r="D25" s="5">
        <v>20141213043</v>
      </c>
      <c r="E25" s="5">
        <v>23</v>
      </c>
      <c r="F25" s="5">
        <v>8</v>
      </c>
      <c r="G25" s="1">
        <v>33</v>
      </c>
      <c r="H25" s="10">
        <f t="shared" si="0"/>
        <v>64</v>
      </c>
      <c r="I25" s="10"/>
      <c r="J25" s="10">
        <f t="shared" si="1"/>
        <v>64</v>
      </c>
      <c r="K25" s="8" t="s">
        <v>109</v>
      </c>
    </row>
    <row r="26" spans="1:11" ht="21.75" customHeight="1">
      <c r="A26" s="7">
        <v>22</v>
      </c>
      <c r="B26" s="4" t="s">
        <v>77</v>
      </c>
      <c r="C26" s="4" t="s">
        <v>78</v>
      </c>
      <c r="D26" s="5">
        <v>20141213048</v>
      </c>
      <c r="E26" s="5">
        <v>21</v>
      </c>
      <c r="F26" s="5">
        <v>11</v>
      </c>
      <c r="G26" s="1">
        <v>32</v>
      </c>
      <c r="H26" s="10">
        <f t="shared" si="0"/>
        <v>64</v>
      </c>
      <c r="I26" s="10"/>
      <c r="J26" s="10">
        <f t="shared" si="1"/>
        <v>64</v>
      </c>
      <c r="K26" s="6" t="s">
        <v>109</v>
      </c>
    </row>
    <row r="27" spans="1:11" ht="21.75" customHeight="1">
      <c r="A27" s="7">
        <v>23</v>
      </c>
      <c r="B27" s="2" t="s">
        <v>38</v>
      </c>
      <c r="C27" s="4">
        <v>1980.2</v>
      </c>
      <c r="D27" s="5">
        <v>20141213015</v>
      </c>
      <c r="E27" s="5">
        <v>25</v>
      </c>
      <c r="F27" s="5">
        <v>9</v>
      </c>
      <c r="G27" s="1">
        <v>28</v>
      </c>
      <c r="H27" s="10">
        <f>SUM(E27:G27)</f>
        <v>62</v>
      </c>
      <c r="I27" s="10">
        <v>2</v>
      </c>
      <c r="J27" s="10">
        <f>H27+I27</f>
        <v>64</v>
      </c>
      <c r="K27" s="8" t="s">
        <v>109</v>
      </c>
    </row>
    <row r="28" spans="1:11" ht="21.75" customHeight="1">
      <c r="A28" s="7">
        <v>24</v>
      </c>
      <c r="B28" s="2" t="s">
        <v>98</v>
      </c>
      <c r="C28" s="4" t="s">
        <v>14</v>
      </c>
      <c r="D28" s="5">
        <v>20141213065</v>
      </c>
      <c r="E28" s="5">
        <v>23</v>
      </c>
      <c r="F28" s="5">
        <v>9</v>
      </c>
      <c r="G28" s="1">
        <v>30</v>
      </c>
      <c r="H28" s="10">
        <f>SUM(E28:G28)</f>
        <v>62</v>
      </c>
      <c r="I28" s="10">
        <v>2</v>
      </c>
      <c r="J28" s="10">
        <f>H28+I28</f>
        <v>64</v>
      </c>
      <c r="K28" s="6" t="s">
        <v>109</v>
      </c>
    </row>
    <row r="29" spans="1:11" ht="21.75" customHeight="1">
      <c r="A29" s="7">
        <v>25</v>
      </c>
      <c r="B29" s="2" t="s">
        <v>91</v>
      </c>
      <c r="C29" s="4" t="s">
        <v>8</v>
      </c>
      <c r="D29" s="5">
        <v>20141213058</v>
      </c>
      <c r="E29" s="5">
        <v>20</v>
      </c>
      <c r="F29" s="5">
        <v>14</v>
      </c>
      <c r="G29" s="1">
        <v>29</v>
      </c>
      <c r="H29" s="10">
        <f t="shared" si="0"/>
        <v>63</v>
      </c>
      <c r="I29" s="10"/>
      <c r="J29" s="10">
        <f t="shared" si="1"/>
        <v>63</v>
      </c>
      <c r="K29" s="8" t="s">
        <v>109</v>
      </c>
    </row>
    <row r="30" spans="1:11" ht="21.75" customHeight="1">
      <c r="A30" s="7">
        <v>26</v>
      </c>
      <c r="B30" s="2" t="s">
        <v>63</v>
      </c>
      <c r="C30" s="4">
        <v>1990.9</v>
      </c>
      <c r="D30" s="5">
        <v>20141213040</v>
      </c>
      <c r="E30" s="5">
        <v>23</v>
      </c>
      <c r="F30" s="5">
        <v>10</v>
      </c>
      <c r="G30" s="1">
        <v>28</v>
      </c>
      <c r="H30" s="10">
        <f>SUM(E30:G30)</f>
        <v>61</v>
      </c>
      <c r="I30" s="10">
        <v>2</v>
      </c>
      <c r="J30" s="10">
        <f>H30+I30</f>
        <v>63</v>
      </c>
      <c r="K30" s="6" t="s">
        <v>109</v>
      </c>
    </row>
    <row r="31" spans="1:11" ht="21.75" customHeight="1">
      <c r="A31" s="7">
        <v>27</v>
      </c>
      <c r="B31" s="2" t="s">
        <v>20</v>
      </c>
      <c r="C31" s="4" t="s">
        <v>21</v>
      </c>
      <c r="D31" s="5">
        <v>20141213001</v>
      </c>
      <c r="E31" s="5">
        <v>22</v>
      </c>
      <c r="F31" s="5">
        <v>11</v>
      </c>
      <c r="G31" s="1">
        <v>29</v>
      </c>
      <c r="H31" s="10">
        <f t="shared" si="0"/>
        <v>62</v>
      </c>
      <c r="I31" s="10"/>
      <c r="J31" s="10">
        <f t="shared" si="1"/>
        <v>62</v>
      </c>
      <c r="K31" s="8" t="s">
        <v>109</v>
      </c>
    </row>
    <row r="32" spans="1:11" ht="21.75" customHeight="1">
      <c r="A32" s="7">
        <v>28</v>
      </c>
      <c r="B32" s="2" t="s">
        <v>56</v>
      </c>
      <c r="C32" s="4">
        <v>1992.8</v>
      </c>
      <c r="D32" s="5">
        <v>20141213033</v>
      </c>
      <c r="E32" s="5">
        <v>26</v>
      </c>
      <c r="F32" s="5">
        <v>7</v>
      </c>
      <c r="G32" s="1">
        <v>29</v>
      </c>
      <c r="H32" s="10">
        <f t="shared" si="0"/>
        <v>62</v>
      </c>
      <c r="I32" s="10"/>
      <c r="J32" s="10">
        <f t="shared" si="1"/>
        <v>62</v>
      </c>
      <c r="K32" s="6" t="s">
        <v>109</v>
      </c>
    </row>
    <row r="33" spans="1:11" ht="21.75" customHeight="1">
      <c r="A33" s="7">
        <v>29</v>
      </c>
      <c r="B33" s="2" t="s">
        <v>59</v>
      </c>
      <c r="C33" s="4">
        <v>1988.11</v>
      </c>
      <c r="D33" s="5">
        <v>20141213036</v>
      </c>
      <c r="E33" s="5">
        <v>22</v>
      </c>
      <c r="F33" s="5">
        <v>7</v>
      </c>
      <c r="G33" s="1">
        <v>33</v>
      </c>
      <c r="H33" s="10">
        <f t="shared" si="0"/>
        <v>62</v>
      </c>
      <c r="I33" s="10"/>
      <c r="J33" s="10">
        <f t="shared" si="1"/>
        <v>62</v>
      </c>
      <c r="K33" s="8" t="s">
        <v>109</v>
      </c>
    </row>
    <row r="34" spans="1:11" ht="21.75" customHeight="1">
      <c r="A34" s="7">
        <v>30</v>
      </c>
      <c r="B34" s="3" t="s">
        <v>60</v>
      </c>
      <c r="C34" s="4">
        <v>1991.1</v>
      </c>
      <c r="D34" s="5">
        <v>20141213037</v>
      </c>
      <c r="E34" s="5">
        <v>24</v>
      </c>
      <c r="F34" s="5">
        <v>8</v>
      </c>
      <c r="G34" s="1">
        <v>30</v>
      </c>
      <c r="H34" s="10">
        <f t="shared" si="0"/>
        <v>62</v>
      </c>
      <c r="I34" s="10"/>
      <c r="J34" s="10">
        <f t="shared" si="1"/>
        <v>62</v>
      </c>
      <c r="K34" s="6" t="s">
        <v>109</v>
      </c>
    </row>
    <row r="35" spans="1:11" ht="21.75" customHeight="1">
      <c r="A35" s="7">
        <v>31</v>
      </c>
      <c r="B35" s="2" t="s">
        <v>93</v>
      </c>
      <c r="C35" s="4" t="s">
        <v>10</v>
      </c>
      <c r="D35" s="5">
        <v>20141213060</v>
      </c>
      <c r="E35" s="5">
        <v>22</v>
      </c>
      <c r="F35" s="5">
        <v>13</v>
      </c>
      <c r="G35" s="1">
        <v>27</v>
      </c>
      <c r="H35" s="10">
        <f t="shared" si="0"/>
        <v>62</v>
      </c>
      <c r="I35" s="10"/>
      <c r="J35" s="10">
        <f t="shared" si="1"/>
        <v>62</v>
      </c>
      <c r="K35" s="8" t="s">
        <v>109</v>
      </c>
    </row>
    <row r="36" spans="1:11" ht="21.75" customHeight="1">
      <c r="A36" s="7">
        <v>32</v>
      </c>
      <c r="B36" s="2" t="s">
        <v>44</v>
      </c>
      <c r="C36" s="4">
        <v>1989.4</v>
      </c>
      <c r="D36" s="5">
        <v>20141213021</v>
      </c>
      <c r="E36" s="5">
        <v>22</v>
      </c>
      <c r="F36" s="5">
        <v>12</v>
      </c>
      <c r="G36" s="1">
        <v>26</v>
      </c>
      <c r="H36" s="10">
        <f>SUM(E36:G36)</f>
        <v>60</v>
      </c>
      <c r="I36" s="10">
        <v>2</v>
      </c>
      <c r="J36" s="10">
        <f>H36+I36</f>
        <v>62</v>
      </c>
      <c r="K36" s="6" t="s">
        <v>109</v>
      </c>
    </row>
    <row r="37" spans="1:11" ht="21.75" customHeight="1">
      <c r="A37" s="7">
        <v>33</v>
      </c>
      <c r="B37" s="2" t="s">
        <v>40</v>
      </c>
      <c r="C37" s="4">
        <v>1990.11</v>
      </c>
      <c r="D37" s="5">
        <v>20141213017</v>
      </c>
      <c r="E37" s="5">
        <v>21</v>
      </c>
      <c r="F37" s="5">
        <v>10</v>
      </c>
      <c r="G37" s="1">
        <v>30</v>
      </c>
      <c r="H37" s="10">
        <f t="shared" si="0"/>
        <v>61</v>
      </c>
      <c r="I37" s="10"/>
      <c r="J37" s="10">
        <f>H37+I37</f>
        <v>61</v>
      </c>
      <c r="K37" s="9"/>
    </row>
    <row r="38" spans="1:11" ht="21.75" customHeight="1">
      <c r="A38" s="7">
        <v>34</v>
      </c>
      <c r="B38" s="2" t="s">
        <v>90</v>
      </c>
      <c r="C38" s="4" t="s">
        <v>8</v>
      </c>
      <c r="D38" s="5">
        <v>20141213057</v>
      </c>
      <c r="E38" s="5">
        <v>18</v>
      </c>
      <c r="F38" s="5">
        <v>12</v>
      </c>
      <c r="G38" s="1">
        <v>31</v>
      </c>
      <c r="H38" s="10">
        <f aca="true" t="shared" si="2" ref="H38:H68">SUM(E38:G38)</f>
        <v>61</v>
      </c>
      <c r="I38" s="10"/>
      <c r="J38" s="10">
        <f t="shared" si="1"/>
        <v>61</v>
      </c>
      <c r="K38" s="9"/>
    </row>
    <row r="39" spans="1:11" ht="21.75" customHeight="1">
      <c r="A39" s="7">
        <v>35</v>
      </c>
      <c r="B39" s="2" t="s">
        <v>92</v>
      </c>
      <c r="C39" s="4" t="s">
        <v>9</v>
      </c>
      <c r="D39" s="5">
        <v>20141213059</v>
      </c>
      <c r="E39" s="5">
        <v>23</v>
      </c>
      <c r="F39" s="5">
        <v>8</v>
      </c>
      <c r="G39" s="1">
        <v>28</v>
      </c>
      <c r="H39" s="10">
        <f>SUM(E39:G39)</f>
        <v>59</v>
      </c>
      <c r="I39" s="10">
        <v>2</v>
      </c>
      <c r="J39" s="10">
        <f>H39+I39</f>
        <v>61</v>
      </c>
      <c r="K39" s="9"/>
    </row>
    <row r="40" spans="1:11" ht="21.75" customHeight="1">
      <c r="A40" s="7">
        <v>36</v>
      </c>
      <c r="B40" s="2" t="s">
        <v>43</v>
      </c>
      <c r="C40" s="4">
        <v>1984.1</v>
      </c>
      <c r="D40" s="5">
        <v>20141213020</v>
      </c>
      <c r="E40" s="5">
        <v>25</v>
      </c>
      <c r="F40" s="5">
        <v>5</v>
      </c>
      <c r="G40" s="1">
        <v>30</v>
      </c>
      <c r="H40" s="10">
        <f t="shared" si="2"/>
        <v>60</v>
      </c>
      <c r="I40" s="10"/>
      <c r="J40" s="10">
        <f>H40+I40</f>
        <v>60</v>
      </c>
      <c r="K40" s="9"/>
    </row>
    <row r="41" spans="1:11" ht="21.75" customHeight="1">
      <c r="A41" s="7">
        <v>37</v>
      </c>
      <c r="B41" s="2" t="s">
        <v>85</v>
      </c>
      <c r="C41" s="4" t="s">
        <v>3</v>
      </c>
      <c r="D41" s="5">
        <v>20141213052</v>
      </c>
      <c r="E41" s="5">
        <v>23</v>
      </c>
      <c r="F41" s="5">
        <v>10</v>
      </c>
      <c r="G41" s="1">
        <v>27</v>
      </c>
      <c r="H41" s="10">
        <f t="shared" si="2"/>
        <v>60</v>
      </c>
      <c r="I41" s="10"/>
      <c r="J41" s="10">
        <f t="shared" si="1"/>
        <v>60</v>
      </c>
      <c r="K41" s="9"/>
    </row>
    <row r="42" spans="1:11" ht="21.75" customHeight="1">
      <c r="A42" s="7">
        <v>38</v>
      </c>
      <c r="B42" s="2" t="s">
        <v>22</v>
      </c>
      <c r="C42" s="4" t="s">
        <v>23</v>
      </c>
      <c r="D42" s="5">
        <v>20141213002</v>
      </c>
      <c r="E42" s="5">
        <v>23</v>
      </c>
      <c r="F42" s="5">
        <v>8</v>
      </c>
      <c r="G42" s="1">
        <v>28</v>
      </c>
      <c r="H42" s="10">
        <f t="shared" si="2"/>
        <v>59</v>
      </c>
      <c r="I42" s="10"/>
      <c r="J42" s="10">
        <f t="shared" si="1"/>
        <v>59</v>
      </c>
      <c r="K42" s="9"/>
    </row>
    <row r="43" spans="1:11" ht="21.75" customHeight="1">
      <c r="A43" s="7">
        <v>39</v>
      </c>
      <c r="B43" s="2" t="s">
        <v>57</v>
      </c>
      <c r="C43" s="4">
        <v>1988.4</v>
      </c>
      <c r="D43" s="5">
        <v>20141213034</v>
      </c>
      <c r="E43" s="5">
        <v>21</v>
      </c>
      <c r="F43" s="5">
        <v>10</v>
      </c>
      <c r="G43" s="1">
        <v>28</v>
      </c>
      <c r="H43" s="10">
        <f t="shared" si="2"/>
        <v>59</v>
      </c>
      <c r="I43" s="10"/>
      <c r="J43" s="10">
        <f t="shared" si="1"/>
        <v>59</v>
      </c>
      <c r="K43" s="9"/>
    </row>
    <row r="44" spans="1:11" ht="21.75" customHeight="1">
      <c r="A44" s="7">
        <v>40</v>
      </c>
      <c r="B44" s="2" t="s">
        <v>47</v>
      </c>
      <c r="C44" s="4">
        <v>1991.8</v>
      </c>
      <c r="D44" s="5">
        <v>20141213024</v>
      </c>
      <c r="E44" s="5">
        <v>24</v>
      </c>
      <c r="F44" s="5">
        <v>3</v>
      </c>
      <c r="G44" s="1">
        <v>30</v>
      </c>
      <c r="H44" s="10">
        <f>SUM(E44:G44)</f>
        <v>57</v>
      </c>
      <c r="I44" s="10">
        <v>2</v>
      </c>
      <c r="J44" s="10">
        <f>H44+I44</f>
        <v>59</v>
      </c>
      <c r="K44" s="9"/>
    </row>
    <row r="45" spans="1:11" ht="21.75" customHeight="1">
      <c r="A45" s="7">
        <v>41</v>
      </c>
      <c r="B45" s="2" t="s">
        <v>34</v>
      </c>
      <c r="C45" s="4">
        <v>1994.4</v>
      </c>
      <c r="D45" s="5">
        <v>20141213011</v>
      </c>
      <c r="E45" s="5">
        <v>17</v>
      </c>
      <c r="F45" s="5">
        <v>9</v>
      </c>
      <c r="G45" s="1">
        <v>32</v>
      </c>
      <c r="H45" s="10">
        <f t="shared" si="2"/>
        <v>58</v>
      </c>
      <c r="I45" s="10"/>
      <c r="J45" s="10">
        <f t="shared" si="1"/>
        <v>58</v>
      </c>
      <c r="K45" s="9"/>
    </row>
    <row r="46" spans="1:11" ht="21.75" customHeight="1">
      <c r="A46" s="7">
        <v>42</v>
      </c>
      <c r="B46" s="2" t="s">
        <v>42</v>
      </c>
      <c r="C46" s="4">
        <v>1987.6</v>
      </c>
      <c r="D46" s="5">
        <v>20141213019</v>
      </c>
      <c r="E46" s="5">
        <v>17</v>
      </c>
      <c r="F46" s="5">
        <v>11</v>
      </c>
      <c r="G46" s="1">
        <v>30</v>
      </c>
      <c r="H46" s="10">
        <f t="shared" si="2"/>
        <v>58</v>
      </c>
      <c r="I46" s="10"/>
      <c r="J46" s="10">
        <f t="shared" si="1"/>
        <v>58</v>
      </c>
      <c r="K46" s="9"/>
    </row>
    <row r="47" spans="1:11" ht="21.75" customHeight="1">
      <c r="A47" s="7">
        <v>43</v>
      </c>
      <c r="B47" s="2" t="s">
        <v>46</v>
      </c>
      <c r="C47" s="4">
        <v>1989.12</v>
      </c>
      <c r="D47" s="5">
        <v>20141213023</v>
      </c>
      <c r="E47" s="5">
        <v>23</v>
      </c>
      <c r="F47" s="5">
        <v>10</v>
      </c>
      <c r="G47" s="1">
        <v>25</v>
      </c>
      <c r="H47" s="10">
        <f t="shared" si="2"/>
        <v>58</v>
      </c>
      <c r="I47" s="10"/>
      <c r="J47" s="10">
        <f t="shared" si="1"/>
        <v>58</v>
      </c>
      <c r="K47" s="9"/>
    </row>
    <row r="48" spans="1:11" ht="21.75" customHeight="1">
      <c r="A48" s="7">
        <v>44</v>
      </c>
      <c r="B48" s="2" t="s">
        <v>48</v>
      </c>
      <c r="C48" s="4">
        <v>1988.2</v>
      </c>
      <c r="D48" s="5">
        <v>20141213025</v>
      </c>
      <c r="E48" s="5">
        <v>24</v>
      </c>
      <c r="F48" s="5">
        <v>8</v>
      </c>
      <c r="G48" s="1">
        <v>26</v>
      </c>
      <c r="H48" s="10">
        <f t="shared" si="2"/>
        <v>58</v>
      </c>
      <c r="I48" s="10"/>
      <c r="J48" s="10">
        <f t="shared" si="1"/>
        <v>58</v>
      </c>
      <c r="K48" s="9"/>
    </row>
    <row r="49" spans="1:11" ht="21.75" customHeight="1">
      <c r="A49" s="7">
        <v>45</v>
      </c>
      <c r="B49" s="2" t="s">
        <v>81</v>
      </c>
      <c r="C49" s="4" t="s">
        <v>82</v>
      </c>
      <c r="D49" s="5">
        <v>20141213050</v>
      </c>
      <c r="E49" s="5">
        <v>20</v>
      </c>
      <c r="F49" s="5">
        <v>9</v>
      </c>
      <c r="G49" s="1">
        <v>29</v>
      </c>
      <c r="H49" s="10">
        <f t="shared" si="2"/>
        <v>58</v>
      </c>
      <c r="I49" s="10"/>
      <c r="J49" s="10">
        <f t="shared" si="1"/>
        <v>58</v>
      </c>
      <c r="K49" s="9"/>
    </row>
    <row r="50" spans="1:11" ht="21.75" customHeight="1">
      <c r="A50" s="7">
        <v>46</v>
      </c>
      <c r="B50" s="2" t="s">
        <v>52</v>
      </c>
      <c r="C50" s="4">
        <v>1992.8</v>
      </c>
      <c r="D50" s="5">
        <v>20141213029</v>
      </c>
      <c r="E50" s="5">
        <v>16</v>
      </c>
      <c r="F50" s="5">
        <v>12</v>
      </c>
      <c r="G50" s="1">
        <v>29</v>
      </c>
      <c r="H50" s="10">
        <f t="shared" si="2"/>
        <v>57</v>
      </c>
      <c r="I50" s="10"/>
      <c r="J50" s="10">
        <f t="shared" si="1"/>
        <v>57</v>
      </c>
      <c r="K50" s="9"/>
    </row>
    <row r="51" spans="1:11" ht="21.75" customHeight="1">
      <c r="A51" s="7">
        <v>47</v>
      </c>
      <c r="B51" s="2" t="s">
        <v>32</v>
      </c>
      <c r="C51" s="4">
        <v>1991.1</v>
      </c>
      <c r="D51" s="5">
        <v>20141213009</v>
      </c>
      <c r="E51" s="5">
        <v>24</v>
      </c>
      <c r="F51" s="5">
        <v>7</v>
      </c>
      <c r="G51" s="1">
        <v>25</v>
      </c>
      <c r="H51" s="10">
        <f t="shared" si="2"/>
        <v>56</v>
      </c>
      <c r="I51" s="10"/>
      <c r="J51" s="10">
        <f t="shared" si="1"/>
        <v>56</v>
      </c>
      <c r="K51" s="9"/>
    </row>
    <row r="52" spans="1:11" ht="21.75" customHeight="1">
      <c r="A52" s="7">
        <v>48</v>
      </c>
      <c r="B52" s="2" t="s">
        <v>69</v>
      </c>
      <c r="C52" s="4" t="s">
        <v>70</v>
      </c>
      <c r="D52" s="5">
        <v>20141213044</v>
      </c>
      <c r="E52" s="5">
        <v>21</v>
      </c>
      <c r="F52" s="5">
        <v>7</v>
      </c>
      <c r="G52" s="1">
        <v>28</v>
      </c>
      <c r="H52" s="10">
        <f t="shared" si="2"/>
        <v>56</v>
      </c>
      <c r="I52" s="10"/>
      <c r="J52" s="10">
        <f t="shared" si="1"/>
        <v>56</v>
      </c>
      <c r="K52" s="9"/>
    </row>
    <row r="53" spans="1:11" ht="21.75" customHeight="1">
      <c r="A53" s="7">
        <v>49</v>
      </c>
      <c r="B53" s="2" t="s">
        <v>96</v>
      </c>
      <c r="C53" s="4" t="s">
        <v>12</v>
      </c>
      <c r="D53" s="5">
        <v>20141213063</v>
      </c>
      <c r="E53" s="5">
        <v>22</v>
      </c>
      <c r="F53" s="5">
        <v>9</v>
      </c>
      <c r="G53" s="1">
        <v>25</v>
      </c>
      <c r="H53" s="10">
        <f t="shared" si="2"/>
        <v>56</v>
      </c>
      <c r="I53" s="10"/>
      <c r="J53" s="10">
        <f t="shared" si="1"/>
        <v>56</v>
      </c>
      <c r="K53" s="9"/>
    </row>
    <row r="54" spans="1:11" ht="21.75" customHeight="1">
      <c r="A54" s="7">
        <v>50</v>
      </c>
      <c r="B54" s="2" t="s">
        <v>28</v>
      </c>
      <c r="C54" s="4">
        <v>1987.9</v>
      </c>
      <c r="D54" s="5">
        <v>20141213005</v>
      </c>
      <c r="E54" s="5">
        <v>19</v>
      </c>
      <c r="F54" s="5">
        <v>9</v>
      </c>
      <c r="G54" s="1">
        <v>27</v>
      </c>
      <c r="H54" s="10">
        <f t="shared" si="2"/>
        <v>55</v>
      </c>
      <c r="I54" s="10"/>
      <c r="J54" s="10">
        <f t="shared" si="1"/>
        <v>55</v>
      </c>
      <c r="K54" s="9"/>
    </row>
    <row r="55" spans="1:11" ht="21.75" customHeight="1">
      <c r="A55" s="7">
        <v>51</v>
      </c>
      <c r="B55" s="2" t="s">
        <v>31</v>
      </c>
      <c r="C55" s="4">
        <v>1993.1</v>
      </c>
      <c r="D55" s="5">
        <v>20141213008</v>
      </c>
      <c r="E55" s="5">
        <v>18</v>
      </c>
      <c r="F55" s="5">
        <v>8</v>
      </c>
      <c r="G55" s="1">
        <v>29</v>
      </c>
      <c r="H55" s="10">
        <f t="shared" si="2"/>
        <v>55</v>
      </c>
      <c r="I55" s="10"/>
      <c r="J55" s="10">
        <f t="shared" si="1"/>
        <v>55</v>
      </c>
      <c r="K55" s="9"/>
    </row>
    <row r="56" spans="1:11" ht="21.75" customHeight="1">
      <c r="A56" s="7">
        <v>52</v>
      </c>
      <c r="B56" s="2" t="s">
        <v>73</v>
      </c>
      <c r="C56" s="4" t="s">
        <v>74</v>
      </c>
      <c r="D56" s="5">
        <v>20141213046</v>
      </c>
      <c r="E56" s="5">
        <v>20</v>
      </c>
      <c r="F56" s="5">
        <v>8</v>
      </c>
      <c r="G56" s="1">
        <v>27</v>
      </c>
      <c r="H56" s="10">
        <f t="shared" si="2"/>
        <v>55</v>
      </c>
      <c r="I56" s="10"/>
      <c r="J56" s="10">
        <f t="shared" si="1"/>
        <v>55</v>
      </c>
      <c r="K56" s="9"/>
    </row>
    <row r="57" spans="1:11" ht="21.75" customHeight="1">
      <c r="A57" s="7">
        <v>53</v>
      </c>
      <c r="B57" s="2" t="s">
        <v>37</v>
      </c>
      <c r="C57" s="4">
        <v>1994.2</v>
      </c>
      <c r="D57" s="5">
        <v>20141213014</v>
      </c>
      <c r="E57" s="5">
        <v>14</v>
      </c>
      <c r="F57" s="5">
        <v>9</v>
      </c>
      <c r="G57" s="1">
        <v>30</v>
      </c>
      <c r="H57" s="10">
        <f t="shared" si="2"/>
        <v>53</v>
      </c>
      <c r="I57" s="10"/>
      <c r="J57" s="10">
        <f t="shared" si="1"/>
        <v>53</v>
      </c>
      <c r="K57" s="9"/>
    </row>
    <row r="58" spans="1:11" ht="21.75" customHeight="1">
      <c r="A58" s="7">
        <v>54</v>
      </c>
      <c r="B58" s="2" t="s">
        <v>29</v>
      </c>
      <c r="C58" s="4">
        <v>1994.3</v>
      </c>
      <c r="D58" s="5">
        <v>20141213006</v>
      </c>
      <c r="E58" s="5">
        <v>17</v>
      </c>
      <c r="F58" s="5">
        <v>7</v>
      </c>
      <c r="G58" s="1">
        <v>28</v>
      </c>
      <c r="H58" s="10">
        <f t="shared" si="2"/>
        <v>52</v>
      </c>
      <c r="I58" s="10"/>
      <c r="J58" s="10">
        <f t="shared" si="1"/>
        <v>52</v>
      </c>
      <c r="K58" s="9"/>
    </row>
    <row r="59" spans="1:11" ht="21.75" customHeight="1">
      <c r="A59" s="7">
        <v>55</v>
      </c>
      <c r="B59" s="2" t="s">
        <v>102</v>
      </c>
      <c r="C59" s="4" t="s">
        <v>17</v>
      </c>
      <c r="D59" s="5">
        <v>20141213069</v>
      </c>
      <c r="E59" s="5">
        <v>21</v>
      </c>
      <c r="F59" s="5">
        <v>9</v>
      </c>
      <c r="G59" s="1">
        <v>22</v>
      </c>
      <c r="H59" s="10">
        <f t="shared" si="2"/>
        <v>52</v>
      </c>
      <c r="I59" s="10"/>
      <c r="J59" s="10">
        <f t="shared" si="1"/>
        <v>52</v>
      </c>
      <c r="K59" s="9"/>
    </row>
    <row r="60" spans="1:11" ht="21.75" customHeight="1">
      <c r="A60" s="7">
        <v>56</v>
      </c>
      <c r="B60" s="2" t="s">
        <v>33</v>
      </c>
      <c r="C60" s="4">
        <v>1992.9</v>
      </c>
      <c r="D60" s="5">
        <v>20141213010</v>
      </c>
      <c r="E60" s="5">
        <v>21</v>
      </c>
      <c r="F60" s="5">
        <v>10</v>
      </c>
      <c r="G60" s="1">
        <v>20</v>
      </c>
      <c r="H60" s="10">
        <f t="shared" si="2"/>
        <v>51</v>
      </c>
      <c r="I60" s="10"/>
      <c r="J60" s="10">
        <f t="shared" si="1"/>
        <v>51</v>
      </c>
      <c r="K60" s="9"/>
    </row>
    <row r="61" spans="1:11" ht="21.75" customHeight="1">
      <c r="A61" s="7">
        <v>57</v>
      </c>
      <c r="B61" s="2" t="s">
        <v>86</v>
      </c>
      <c r="C61" s="4" t="s">
        <v>4</v>
      </c>
      <c r="D61" s="5">
        <v>20141213053</v>
      </c>
      <c r="E61" s="5">
        <v>22</v>
      </c>
      <c r="F61" s="5">
        <v>7</v>
      </c>
      <c r="G61" s="1">
        <v>22</v>
      </c>
      <c r="H61" s="10">
        <f t="shared" si="2"/>
        <v>51</v>
      </c>
      <c r="I61" s="10"/>
      <c r="J61" s="10">
        <f t="shared" si="1"/>
        <v>51</v>
      </c>
      <c r="K61" s="9"/>
    </row>
    <row r="62" spans="1:11" ht="21.75" customHeight="1">
      <c r="A62" s="7">
        <v>58</v>
      </c>
      <c r="B62" s="2" t="s">
        <v>94</v>
      </c>
      <c r="C62" s="4" t="s">
        <v>11</v>
      </c>
      <c r="D62" s="5">
        <v>20141213061</v>
      </c>
      <c r="E62" s="5">
        <v>18</v>
      </c>
      <c r="F62" s="5">
        <v>3</v>
      </c>
      <c r="G62" s="1">
        <v>30</v>
      </c>
      <c r="H62" s="10">
        <f t="shared" si="2"/>
        <v>51</v>
      </c>
      <c r="I62" s="10"/>
      <c r="J62" s="10">
        <f t="shared" si="1"/>
        <v>51</v>
      </c>
      <c r="K62" s="9"/>
    </row>
    <row r="63" spans="1:11" ht="21.75" customHeight="1">
      <c r="A63" s="7">
        <v>59</v>
      </c>
      <c r="B63" s="2" t="s">
        <v>58</v>
      </c>
      <c r="C63" s="4">
        <v>1992.8</v>
      </c>
      <c r="D63" s="5">
        <v>20141213035</v>
      </c>
      <c r="E63" s="5">
        <v>18</v>
      </c>
      <c r="F63" s="5">
        <v>5</v>
      </c>
      <c r="G63" s="1">
        <v>26</v>
      </c>
      <c r="H63" s="10">
        <f t="shared" si="2"/>
        <v>49</v>
      </c>
      <c r="I63" s="10"/>
      <c r="J63" s="10">
        <f t="shared" si="1"/>
        <v>49</v>
      </c>
      <c r="K63" s="9"/>
    </row>
    <row r="64" spans="1:11" ht="21.75" customHeight="1">
      <c r="A64" s="7">
        <v>60</v>
      </c>
      <c r="B64" s="2" t="s">
        <v>88</v>
      </c>
      <c r="C64" s="4" t="s">
        <v>6</v>
      </c>
      <c r="D64" s="5">
        <v>20141213055</v>
      </c>
      <c r="E64" s="5">
        <v>24</v>
      </c>
      <c r="F64" s="5">
        <v>0</v>
      </c>
      <c r="G64" s="1">
        <v>25</v>
      </c>
      <c r="H64" s="10">
        <f t="shared" si="2"/>
        <v>49</v>
      </c>
      <c r="I64" s="10"/>
      <c r="J64" s="10">
        <f t="shared" si="1"/>
        <v>49</v>
      </c>
      <c r="K64" s="9"/>
    </row>
    <row r="65" spans="1:11" ht="21.75" customHeight="1">
      <c r="A65" s="7">
        <v>61</v>
      </c>
      <c r="B65" s="2" t="s">
        <v>71</v>
      </c>
      <c r="C65" s="4" t="s">
        <v>72</v>
      </c>
      <c r="D65" s="5">
        <v>20141213045</v>
      </c>
      <c r="E65" s="5">
        <v>23</v>
      </c>
      <c r="F65" s="5">
        <v>0</v>
      </c>
      <c r="G65" s="1">
        <v>24</v>
      </c>
      <c r="H65" s="10">
        <f t="shared" si="2"/>
        <v>47</v>
      </c>
      <c r="I65" s="10"/>
      <c r="J65" s="10">
        <f t="shared" si="1"/>
        <v>47</v>
      </c>
      <c r="K65" s="9"/>
    </row>
    <row r="66" spans="1:11" ht="21.75" customHeight="1">
      <c r="A66" s="7">
        <v>62</v>
      </c>
      <c r="B66" s="2" t="s">
        <v>83</v>
      </c>
      <c r="C66" s="4" t="s">
        <v>84</v>
      </c>
      <c r="D66" s="5">
        <v>20141213051</v>
      </c>
      <c r="E66" s="5">
        <v>18</v>
      </c>
      <c r="F66" s="5">
        <v>9</v>
      </c>
      <c r="G66" s="1">
        <v>20</v>
      </c>
      <c r="H66" s="10">
        <f t="shared" si="2"/>
        <v>47</v>
      </c>
      <c r="I66" s="10"/>
      <c r="J66" s="10">
        <f t="shared" si="1"/>
        <v>47</v>
      </c>
      <c r="K66" s="9"/>
    </row>
    <row r="67" spans="1:11" ht="21.75" customHeight="1">
      <c r="A67" s="7">
        <v>63</v>
      </c>
      <c r="B67" s="2" t="s">
        <v>95</v>
      </c>
      <c r="C67" s="4" t="s">
        <v>11</v>
      </c>
      <c r="D67" s="5">
        <v>20141213062</v>
      </c>
      <c r="E67" s="5">
        <v>19</v>
      </c>
      <c r="F67" s="5">
        <v>7</v>
      </c>
      <c r="G67" s="1">
        <v>20</v>
      </c>
      <c r="H67" s="10">
        <f t="shared" si="2"/>
        <v>46</v>
      </c>
      <c r="I67" s="10"/>
      <c r="J67" s="10">
        <f t="shared" si="1"/>
        <v>46</v>
      </c>
      <c r="K67" s="9"/>
    </row>
    <row r="68" spans="1:11" ht="21.75" customHeight="1">
      <c r="A68" s="7">
        <v>64</v>
      </c>
      <c r="B68" s="2" t="s">
        <v>64</v>
      </c>
      <c r="C68" s="4" t="s">
        <v>27</v>
      </c>
      <c r="D68" s="5">
        <v>20141213041</v>
      </c>
      <c r="E68" s="5">
        <v>19</v>
      </c>
      <c r="F68" s="5">
        <v>0</v>
      </c>
      <c r="G68" s="1">
        <v>25</v>
      </c>
      <c r="H68" s="10">
        <f t="shared" si="2"/>
        <v>44</v>
      </c>
      <c r="I68" s="10"/>
      <c r="J68" s="10">
        <f>H68+I68</f>
        <v>44</v>
      </c>
      <c r="K68" s="9"/>
    </row>
    <row r="69" spans="1:11" ht="21.75" customHeight="1">
      <c r="A69" s="7">
        <v>65</v>
      </c>
      <c r="B69" s="2" t="s">
        <v>26</v>
      </c>
      <c r="C69" s="4" t="s">
        <v>27</v>
      </c>
      <c r="D69" s="5">
        <v>20141213004</v>
      </c>
      <c r="E69" s="5">
        <v>16</v>
      </c>
      <c r="F69" s="5">
        <v>5</v>
      </c>
      <c r="G69" s="1">
        <v>20</v>
      </c>
      <c r="H69" s="10">
        <f>SUM(E69:G69)</f>
        <v>41</v>
      </c>
      <c r="I69" s="10"/>
      <c r="J69" s="10">
        <f t="shared" si="1"/>
        <v>41</v>
      </c>
      <c r="K69" s="9"/>
    </row>
    <row r="70" spans="1:11" ht="21.75" customHeight="1">
      <c r="A70" s="7">
        <v>66</v>
      </c>
      <c r="B70" s="2" t="s">
        <v>30</v>
      </c>
      <c r="C70" s="4">
        <v>1990.8</v>
      </c>
      <c r="D70" s="5">
        <v>20141213007</v>
      </c>
      <c r="E70" s="5">
        <v>17</v>
      </c>
      <c r="F70" s="5">
        <v>4</v>
      </c>
      <c r="G70" s="1">
        <v>18</v>
      </c>
      <c r="H70" s="10">
        <f>SUM(E70:G70)</f>
        <v>39</v>
      </c>
      <c r="I70" s="10"/>
      <c r="J70" s="10">
        <f>H70+I70</f>
        <v>39</v>
      </c>
      <c r="K70" s="9"/>
    </row>
    <row r="71" spans="1:11" ht="21.75" customHeight="1">
      <c r="A71" s="7">
        <v>67</v>
      </c>
      <c r="B71" s="2" t="s">
        <v>54</v>
      </c>
      <c r="C71" s="4">
        <v>1986.1</v>
      </c>
      <c r="D71" s="5">
        <v>20141213031</v>
      </c>
      <c r="E71" s="13" t="s">
        <v>112</v>
      </c>
      <c r="F71" s="13" t="s">
        <v>113</v>
      </c>
      <c r="G71" s="14" t="s">
        <v>113</v>
      </c>
      <c r="H71" s="15" t="s">
        <v>111</v>
      </c>
      <c r="I71" s="10"/>
      <c r="J71" s="10"/>
      <c r="K71" s="9"/>
    </row>
    <row r="72" spans="1:11" ht="21.75" customHeight="1">
      <c r="A72" s="7">
        <v>68</v>
      </c>
      <c r="B72" s="2" t="s">
        <v>79</v>
      </c>
      <c r="C72" s="4" t="s">
        <v>80</v>
      </c>
      <c r="D72" s="5">
        <v>20141213049</v>
      </c>
      <c r="E72" s="5" t="s">
        <v>111</v>
      </c>
      <c r="F72" s="5" t="s">
        <v>111</v>
      </c>
      <c r="G72" s="1" t="s">
        <v>111</v>
      </c>
      <c r="H72" s="15" t="s">
        <v>111</v>
      </c>
      <c r="I72" s="10"/>
      <c r="J72" s="10"/>
      <c r="K72" s="9"/>
    </row>
    <row r="73" spans="1:11" ht="21.75" customHeight="1">
      <c r="A73" s="7">
        <v>69</v>
      </c>
      <c r="B73" s="2" t="s">
        <v>65</v>
      </c>
      <c r="C73" s="4" t="s">
        <v>66</v>
      </c>
      <c r="D73" s="5">
        <v>20141213042</v>
      </c>
      <c r="E73" s="5" t="s">
        <v>111</v>
      </c>
      <c r="F73" s="5" t="s">
        <v>111</v>
      </c>
      <c r="G73" s="1" t="s">
        <v>111</v>
      </c>
      <c r="H73" s="15" t="s">
        <v>111</v>
      </c>
      <c r="I73" s="10"/>
      <c r="J73" s="10"/>
      <c r="K73" s="9"/>
    </row>
    <row r="74" spans="1:11" ht="21.75" customHeight="1">
      <c r="A74" s="7">
        <v>70</v>
      </c>
      <c r="B74" s="2" t="s">
        <v>97</v>
      </c>
      <c r="C74" s="4" t="s">
        <v>13</v>
      </c>
      <c r="D74" s="5">
        <v>20141213064</v>
      </c>
      <c r="E74" s="5" t="s">
        <v>111</v>
      </c>
      <c r="F74" s="5" t="s">
        <v>111</v>
      </c>
      <c r="G74" s="1" t="s">
        <v>111</v>
      </c>
      <c r="H74" s="15" t="s">
        <v>111</v>
      </c>
      <c r="I74" s="10"/>
      <c r="J74" s="10"/>
      <c r="K74" s="9"/>
    </row>
  </sheetData>
  <sheetProtection/>
  <autoFilter ref="A4:K74"/>
  <mergeCells count="13">
    <mergeCell ref="A1:K1"/>
    <mergeCell ref="A2:K2"/>
    <mergeCell ref="A3:A4"/>
    <mergeCell ref="B3:B4"/>
    <mergeCell ref="C3:C4"/>
    <mergeCell ref="J3:J4"/>
    <mergeCell ref="D3:D4"/>
    <mergeCell ref="G3:G4"/>
    <mergeCell ref="K3:K4"/>
    <mergeCell ref="E3:E4"/>
    <mergeCell ref="F3:F4"/>
    <mergeCell ref="H3:H4"/>
    <mergeCell ref="I3:I4"/>
  </mergeCells>
  <conditionalFormatting sqref="I1:J3 I5:J6 H1:H6 H7:J65536">
    <cfRule type="cellIs" priority="1" dxfId="0" operator="lessThan" stopIfTrue="1">
      <formula>60</formula>
    </cfRule>
  </conditionalFormatting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hpqxc</cp:lastModifiedBy>
  <cp:lastPrinted>2014-12-16T00:53:31Z</cp:lastPrinted>
  <dcterms:created xsi:type="dcterms:W3CDTF">2014-07-30T03:53:33Z</dcterms:created>
  <dcterms:modified xsi:type="dcterms:W3CDTF">2014-12-16T05:47:39Z</dcterms:modified>
  <cp:category/>
  <cp:version/>
  <cp:contentType/>
  <cp:contentStatus/>
</cp:coreProperties>
</file>