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1"/>
  </bookViews>
  <sheets>
    <sheet name="笔试面试总成绩" sheetId="1" r:id="rId1"/>
    <sheet name="进入体检人员名单" sheetId="2" r:id="rId2"/>
  </sheets>
  <definedNames>
    <definedName name="_xlnm.Print_Titles" localSheetId="0">'笔试面试总成绩'!$2:$2</definedName>
    <definedName name="_xlnm.Print_Titles" localSheetId="1">'进入体检人员名单'!$2:$2</definedName>
  </definedNames>
  <calcPr fullCalcOnLoad="1"/>
</workbook>
</file>

<file path=xl/sharedStrings.xml><?xml version="1.0" encoding="utf-8"?>
<sst xmlns="http://schemas.openxmlformats.org/spreadsheetml/2006/main" count="270" uniqueCount="79">
  <si>
    <t>备    注</t>
  </si>
  <si>
    <t>2</t>
  </si>
  <si>
    <t>准考证号</t>
  </si>
  <si>
    <t>报考单位</t>
  </si>
  <si>
    <t>报考岗位</t>
  </si>
  <si>
    <t>李家沱街道</t>
  </si>
  <si>
    <t>岗位一</t>
  </si>
  <si>
    <t>0101</t>
  </si>
  <si>
    <t>0102</t>
  </si>
  <si>
    <t>岗位二</t>
  </si>
  <si>
    <t>0202</t>
  </si>
  <si>
    <t>0201</t>
  </si>
  <si>
    <t>0204</t>
  </si>
  <si>
    <t>0205</t>
  </si>
  <si>
    <t>0210</t>
  </si>
  <si>
    <t>0211</t>
  </si>
  <si>
    <t>花溪街道</t>
  </si>
  <si>
    <r>
      <t>0303</t>
    </r>
  </si>
  <si>
    <r>
      <t>0305</t>
    </r>
  </si>
  <si>
    <r>
      <t>0309</t>
    </r>
  </si>
  <si>
    <r>
      <t>0310</t>
    </r>
  </si>
  <si>
    <r>
      <t>0315</t>
    </r>
  </si>
  <si>
    <r>
      <t>0318</t>
    </r>
  </si>
  <si>
    <t>鱼洞街道</t>
  </si>
  <si>
    <r>
      <t>0</t>
    </r>
    <r>
      <rPr>
        <sz val="10"/>
        <rFont val="宋体"/>
        <family val="0"/>
      </rPr>
      <t>401</t>
    </r>
  </si>
  <si>
    <r>
      <t>0402</t>
    </r>
  </si>
  <si>
    <r>
      <t>0403</t>
    </r>
  </si>
  <si>
    <r>
      <t>0404</t>
    </r>
  </si>
  <si>
    <r>
      <t>0405</t>
    </r>
  </si>
  <si>
    <r>
      <t>0406</t>
    </r>
  </si>
  <si>
    <r>
      <t>0407</t>
    </r>
  </si>
  <si>
    <r>
      <t>0408</t>
    </r>
  </si>
  <si>
    <r>
      <t>0409</t>
    </r>
  </si>
  <si>
    <r>
      <t>0410</t>
    </r>
  </si>
  <si>
    <r>
      <t>0411</t>
    </r>
  </si>
  <si>
    <r>
      <t>0412</t>
    </r>
  </si>
  <si>
    <r>
      <t>0413</t>
    </r>
  </si>
  <si>
    <r>
      <t>0414</t>
    </r>
  </si>
  <si>
    <r>
      <t>0415</t>
    </r>
  </si>
  <si>
    <r>
      <t>0416</t>
    </r>
  </si>
  <si>
    <r>
      <t>0418</t>
    </r>
  </si>
  <si>
    <r>
      <t>0419</t>
    </r>
  </si>
  <si>
    <r>
      <t>0420</t>
    </r>
  </si>
  <si>
    <r>
      <t>0421</t>
    </r>
  </si>
  <si>
    <r>
      <t>0509</t>
    </r>
  </si>
  <si>
    <r>
      <t>0510</t>
    </r>
  </si>
  <si>
    <r>
      <t>0515</t>
    </r>
  </si>
  <si>
    <r>
      <t>0516</t>
    </r>
  </si>
  <si>
    <r>
      <t>0523</t>
    </r>
  </si>
  <si>
    <r>
      <t>0526</t>
    </r>
  </si>
  <si>
    <r>
      <t>0528</t>
    </r>
  </si>
  <si>
    <r>
      <t>0531</t>
    </r>
  </si>
  <si>
    <r>
      <t>0544</t>
    </r>
  </si>
  <si>
    <r>
      <t>0545</t>
    </r>
  </si>
  <si>
    <r>
      <t>0546</t>
    </r>
  </si>
  <si>
    <r>
      <t>0549</t>
    </r>
  </si>
  <si>
    <r>
      <t>0552</t>
    </r>
  </si>
  <si>
    <r>
      <t>0555</t>
    </r>
  </si>
  <si>
    <r>
      <t>0562</t>
    </r>
  </si>
  <si>
    <r>
      <t>0563</t>
    </r>
  </si>
  <si>
    <r>
      <t>0564</t>
    </r>
  </si>
  <si>
    <r>
      <t>0583</t>
    </r>
  </si>
  <si>
    <r>
      <t>0584</t>
    </r>
  </si>
  <si>
    <r>
      <t>0590</t>
    </r>
  </si>
  <si>
    <r>
      <t>0595</t>
    </r>
  </si>
  <si>
    <t>计算机实作</t>
  </si>
  <si>
    <t>笔试
总成绩</t>
  </si>
  <si>
    <t>加分</t>
  </si>
  <si>
    <t xml:space="preserve">             </t>
  </si>
  <si>
    <t xml:space="preserve">                                              时间：2015年1月16日</t>
  </si>
  <si>
    <r>
      <t>巴南区</t>
    </r>
    <r>
      <rPr>
        <sz val="14"/>
        <rFont val="Times New Roman"/>
        <family val="1"/>
      </rPr>
      <t>2015</t>
    </r>
    <r>
      <rPr>
        <sz val="14"/>
        <rFont val="方正小标宋简体"/>
        <family val="4"/>
      </rPr>
      <t>年公开招聘社区专职工作者考试笔试面试总成绩公布表</t>
    </r>
  </si>
  <si>
    <t>笔试面试总成绩</t>
  </si>
  <si>
    <t>面试
成绩</t>
  </si>
  <si>
    <t>缺考</t>
  </si>
  <si>
    <t>缺考</t>
  </si>
  <si>
    <t>违纪</t>
  </si>
  <si>
    <r>
      <t>巴南区</t>
    </r>
    <r>
      <rPr>
        <sz val="14"/>
        <rFont val="Times New Roman"/>
        <family val="1"/>
      </rPr>
      <t>2015</t>
    </r>
    <r>
      <rPr>
        <sz val="14"/>
        <rFont val="方正小标宋简体"/>
        <family val="4"/>
      </rPr>
      <t>年公开招聘社区专职工作者考试进入体检人员名单</t>
    </r>
  </si>
  <si>
    <r>
      <t xml:space="preserve">    </t>
    </r>
    <r>
      <rPr>
        <sz val="12"/>
        <rFont val="宋体"/>
        <family val="0"/>
      </rPr>
      <t>请以上进入体检的人员携带本人身份证及体检费</t>
    </r>
    <r>
      <rPr>
        <sz val="12"/>
        <rFont val="宋体"/>
        <family val="0"/>
      </rPr>
      <t>3</t>
    </r>
    <r>
      <rPr>
        <sz val="12"/>
        <rFont val="宋体"/>
        <family val="0"/>
      </rPr>
      <t>00元左右于201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17</t>
    </r>
    <r>
      <rPr>
        <sz val="12"/>
        <rFont val="宋体"/>
        <family val="0"/>
      </rPr>
      <t>日7：</t>
    </r>
    <r>
      <rPr>
        <sz val="12"/>
        <rFont val="宋体"/>
        <family val="0"/>
      </rPr>
      <t>5</t>
    </r>
    <r>
      <rPr>
        <sz val="12"/>
        <rFont val="宋体"/>
        <family val="0"/>
      </rPr>
      <t>0准时到重庆市巴南区人民医院健康体检中心（巴南区巴县大道</t>
    </r>
    <r>
      <rPr>
        <sz val="12"/>
        <rFont val="宋体"/>
        <family val="0"/>
      </rPr>
      <t>103-1海天花园 华夏八街对面</t>
    </r>
    <r>
      <rPr>
        <sz val="12"/>
        <rFont val="宋体"/>
        <family val="0"/>
      </rPr>
      <t>）集中；并做好体检前的相关准备工作：今晚忌食辛辣食物、忌烟酒，明早空腹。</t>
    </r>
  </si>
  <si>
    <t>综合
知识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</si>
</sst>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0"/>
      <name val="宋体"/>
      <family val="0"/>
    </font>
    <font>
      <sz val="10"/>
      <name val="方正黑体简体"/>
      <family val="4"/>
    </font>
    <font>
      <sz val="10"/>
      <color indexed="10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Protection="0">
      <alignment vertical="center"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40" applyNumberFormat="1" applyFont="1" applyFill="1" applyBorder="1" applyAlignment="1">
      <alignment vertical="center"/>
    </xf>
    <xf numFmtId="0" fontId="0" fillId="0" borderId="0" xfId="40" applyNumberFormat="1" applyFont="1" applyFill="1" applyBorder="1" applyAlignment="1">
      <alignment vertical="center"/>
    </xf>
    <xf numFmtId="0" fontId="2" fillId="0" borderId="10" xfId="40" applyNumberFormat="1" applyFont="1" applyFill="1" applyBorder="1" applyAlignment="1">
      <alignment horizontal="center" vertical="center" wrapText="1"/>
    </xf>
    <xf numFmtId="0" fontId="0" fillId="0" borderId="0" xfId="40" applyNumberFormat="1" applyFont="1" applyFill="1" applyBorder="1" applyAlignment="1">
      <alignment horizontal="center" vertical="center" wrapText="1"/>
    </xf>
    <xf numFmtId="49" fontId="1" fillId="0" borderId="10" xfId="40" applyNumberFormat="1" applyFont="1" applyFill="1" applyBorder="1" applyAlignment="1">
      <alignment horizontal="center" vertical="center" wrapText="1"/>
    </xf>
    <xf numFmtId="49" fontId="1" fillId="0" borderId="0" xfId="40" applyNumberFormat="1" applyFont="1" applyFill="1" applyBorder="1" applyAlignment="1">
      <alignment horizontal="center" vertical="center" wrapText="1"/>
    </xf>
    <xf numFmtId="49" fontId="1" fillId="0" borderId="10" xfId="40" applyNumberFormat="1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</xf>
    <xf numFmtId="176" fontId="1" fillId="0" borderId="10" xfId="40" applyNumberFormat="1" applyFont="1" applyFill="1" applyBorder="1" applyAlignment="1">
      <alignment horizontal="center" vertical="center" wrapText="1"/>
    </xf>
    <xf numFmtId="0" fontId="1" fillId="0" borderId="10" xfId="40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>
      <alignment horizontal="center" vertical="center" wrapText="1"/>
    </xf>
    <xf numFmtId="0" fontId="5" fillId="0" borderId="0" xfId="40" applyNumberFormat="1" applyFont="1" applyFill="1" applyBorder="1" applyAlignment="1">
      <alignment horizontal="center" vertical="center"/>
    </xf>
    <xf numFmtId="31" fontId="0" fillId="0" borderId="0" xfId="40" applyNumberFormat="1" applyFont="1" applyFill="1" applyBorder="1" applyAlignment="1">
      <alignment horizontal="center" vertical="center"/>
    </xf>
    <xf numFmtId="0" fontId="0" fillId="0" borderId="0" xfId="40" applyNumberFormat="1" applyFont="1" applyFill="1" applyBorder="1" applyAlignment="1">
      <alignment horizontal="center" vertical="center"/>
    </xf>
    <xf numFmtId="0" fontId="0" fillId="0" borderId="11" xfId="40" applyNumberFormat="1" applyFont="1" applyFill="1" applyBorder="1" applyAlignment="1">
      <alignment horizontal="left" vertical="center" wrapText="1"/>
    </xf>
    <xf numFmtId="0" fontId="0" fillId="0" borderId="11" xfId="4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SheetLayoutView="100" zoomScalePageLayoutView="0" workbookViewId="0" topLeftCell="A1">
      <selection activeCell="L3" sqref="L3"/>
    </sheetView>
  </sheetViews>
  <sheetFormatPr defaultColWidth="9.00390625" defaultRowHeight="14.25"/>
  <cols>
    <col min="1" max="1" width="13.25390625" style="2" customWidth="1"/>
    <col min="2" max="2" width="11.75390625" style="2" customWidth="1"/>
    <col min="3" max="3" width="8.875" style="2" customWidth="1"/>
    <col min="4" max="8" width="7.375" style="2" customWidth="1"/>
    <col min="9" max="9" width="8.75390625" style="2" customWidth="1"/>
    <col min="10" max="10" width="7.375" style="2" customWidth="1"/>
    <col min="11" max="16384" width="9.00390625" style="2" customWidth="1"/>
  </cols>
  <sheetData>
    <row r="1" spans="1:10" ht="37.5" customHeight="1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4" customFormat="1" ht="32.25" customHeight="1">
      <c r="A2" s="3" t="s">
        <v>3</v>
      </c>
      <c r="B2" s="3" t="s">
        <v>4</v>
      </c>
      <c r="C2" s="3" t="s">
        <v>2</v>
      </c>
      <c r="D2" s="3" t="s">
        <v>78</v>
      </c>
      <c r="E2" s="3" t="s">
        <v>65</v>
      </c>
      <c r="F2" s="3" t="s">
        <v>67</v>
      </c>
      <c r="G2" s="3" t="s">
        <v>66</v>
      </c>
      <c r="H2" s="3" t="s">
        <v>72</v>
      </c>
      <c r="I2" s="3" t="s">
        <v>71</v>
      </c>
      <c r="J2" s="3" t="s">
        <v>0</v>
      </c>
    </row>
    <row r="3" spans="1:10" s="4" customFormat="1" ht="23.25" customHeight="1">
      <c r="A3" s="5" t="s">
        <v>23</v>
      </c>
      <c r="B3" s="5" t="s">
        <v>6</v>
      </c>
      <c r="C3" s="5" t="s">
        <v>33</v>
      </c>
      <c r="D3" s="9">
        <v>87</v>
      </c>
      <c r="E3" s="9">
        <v>87.5</v>
      </c>
      <c r="F3" s="9"/>
      <c r="G3" s="9">
        <f aca="true" t="shared" si="0" ref="G3:G57">D3*0.5+E3*0.5+F3</f>
        <v>87.25</v>
      </c>
      <c r="H3" s="9">
        <v>85.6</v>
      </c>
      <c r="I3" s="9">
        <f>G3*0.5+H3*0.5</f>
        <v>86.425</v>
      </c>
      <c r="J3" s="10"/>
    </row>
    <row r="4" spans="1:10" s="4" customFormat="1" ht="23.25" customHeight="1">
      <c r="A4" s="5" t="s">
        <v>23</v>
      </c>
      <c r="B4" s="5" t="s">
        <v>6</v>
      </c>
      <c r="C4" s="5" t="s">
        <v>32</v>
      </c>
      <c r="D4" s="9">
        <v>74</v>
      </c>
      <c r="E4" s="9">
        <v>90</v>
      </c>
      <c r="F4" s="9"/>
      <c r="G4" s="9">
        <f t="shared" si="0"/>
        <v>82</v>
      </c>
      <c r="H4" s="9">
        <v>73</v>
      </c>
      <c r="I4" s="9">
        <f aca="true" t="shared" si="1" ref="I4:I57">G4*0.5+H4*0.5</f>
        <v>77.5</v>
      </c>
      <c r="J4" s="10"/>
    </row>
    <row r="5" spans="1:10" s="4" customFormat="1" ht="23.25" customHeight="1">
      <c r="A5" s="5" t="s">
        <v>23</v>
      </c>
      <c r="B5" s="5" t="s">
        <v>6</v>
      </c>
      <c r="C5" s="5" t="s">
        <v>43</v>
      </c>
      <c r="D5" s="9">
        <v>73.5</v>
      </c>
      <c r="E5" s="9">
        <v>90</v>
      </c>
      <c r="F5" s="9"/>
      <c r="G5" s="9">
        <f t="shared" si="0"/>
        <v>81.75</v>
      </c>
      <c r="H5" s="9" t="s">
        <v>73</v>
      </c>
      <c r="I5" s="9" t="e">
        <f t="shared" si="1"/>
        <v>#VALUE!</v>
      </c>
      <c r="J5" s="10"/>
    </row>
    <row r="6" spans="1:10" s="4" customFormat="1" ht="23.25" customHeight="1">
      <c r="A6" s="5" t="s">
        <v>23</v>
      </c>
      <c r="B6" s="5" t="s">
        <v>6</v>
      </c>
      <c r="C6" s="5" t="s">
        <v>36</v>
      </c>
      <c r="D6" s="9">
        <v>69</v>
      </c>
      <c r="E6" s="9">
        <v>90</v>
      </c>
      <c r="F6" s="9"/>
      <c r="G6" s="9">
        <f t="shared" si="0"/>
        <v>79.5</v>
      </c>
      <c r="H6" s="9">
        <v>81.6</v>
      </c>
      <c r="I6" s="9">
        <f t="shared" si="1"/>
        <v>80.55</v>
      </c>
      <c r="J6" s="10"/>
    </row>
    <row r="7" spans="1:10" s="4" customFormat="1" ht="23.25" customHeight="1">
      <c r="A7" s="5" t="s">
        <v>23</v>
      </c>
      <c r="B7" s="5" t="s">
        <v>6</v>
      </c>
      <c r="C7" s="5" t="s">
        <v>41</v>
      </c>
      <c r="D7" s="9">
        <v>71.5</v>
      </c>
      <c r="E7" s="9">
        <v>85</v>
      </c>
      <c r="F7" s="9"/>
      <c r="G7" s="9">
        <f t="shared" si="0"/>
        <v>78.25</v>
      </c>
      <c r="H7" s="9">
        <v>82.4</v>
      </c>
      <c r="I7" s="9">
        <f t="shared" si="1"/>
        <v>80.325</v>
      </c>
      <c r="J7" s="10"/>
    </row>
    <row r="8" spans="1:10" s="4" customFormat="1" ht="23.25" customHeight="1">
      <c r="A8" s="5" t="s">
        <v>23</v>
      </c>
      <c r="B8" s="5" t="s">
        <v>6</v>
      </c>
      <c r="C8" s="5" t="s">
        <v>29</v>
      </c>
      <c r="D8" s="9">
        <v>65.5</v>
      </c>
      <c r="E8" s="9">
        <v>90</v>
      </c>
      <c r="F8" s="9"/>
      <c r="G8" s="9">
        <f t="shared" si="0"/>
        <v>77.75</v>
      </c>
      <c r="H8" s="9">
        <v>86.8</v>
      </c>
      <c r="I8" s="9">
        <f t="shared" si="1"/>
        <v>82.275</v>
      </c>
      <c r="J8" s="10"/>
    </row>
    <row r="9" spans="1:10" s="4" customFormat="1" ht="23.25" customHeight="1">
      <c r="A9" s="5" t="s">
        <v>23</v>
      </c>
      <c r="B9" s="5" t="s">
        <v>6</v>
      </c>
      <c r="C9" s="5" t="s">
        <v>37</v>
      </c>
      <c r="D9" s="9">
        <v>70.5</v>
      </c>
      <c r="E9" s="9">
        <v>84</v>
      </c>
      <c r="F9" s="9"/>
      <c r="G9" s="9">
        <f t="shared" si="0"/>
        <v>77.25</v>
      </c>
      <c r="H9" s="9">
        <v>83.6</v>
      </c>
      <c r="I9" s="9">
        <f t="shared" si="1"/>
        <v>80.425</v>
      </c>
      <c r="J9" s="10"/>
    </row>
    <row r="10" spans="1:11" s="6" customFormat="1" ht="23.25" customHeight="1">
      <c r="A10" s="5" t="s">
        <v>23</v>
      </c>
      <c r="B10" s="5" t="s">
        <v>6</v>
      </c>
      <c r="C10" s="5" t="s">
        <v>39</v>
      </c>
      <c r="D10" s="9">
        <v>73</v>
      </c>
      <c r="E10" s="9">
        <v>81</v>
      </c>
      <c r="F10" s="9"/>
      <c r="G10" s="9">
        <f t="shared" si="0"/>
        <v>77</v>
      </c>
      <c r="H10" s="9">
        <v>68.8</v>
      </c>
      <c r="I10" s="9">
        <f t="shared" si="1"/>
        <v>72.9</v>
      </c>
      <c r="J10" s="10"/>
      <c r="K10" s="4"/>
    </row>
    <row r="11" spans="1:11" s="6" customFormat="1" ht="23.25" customHeight="1">
      <c r="A11" s="5" t="s">
        <v>23</v>
      </c>
      <c r="B11" s="5" t="s">
        <v>6</v>
      </c>
      <c r="C11" s="5" t="s">
        <v>24</v>
      </c>
      <c r="D11" s="9">
        <v>65</v>
      </c>
      <c r="E11" s="9">
        <v>88</v>
      </c>
      <c r="F11" s="9"/>
      <c r="G11" s="9">
        <f t="shared" si="0"/>
        <v>76.5</v>
      </c>
      <c r="H11" s="9">
        <v>72.6</v>
      </c>
      <c r="I11" s="9">
        <f t="shared" si="1"/>
        <v>74.55</v>
      </c>
      <c r="J11" s="10"/>
      <c r="K11" s="4"/>
    </row>
    <row r="12" spans="1:11" s="6" customFormat="1" ht="23.25" customHeight="1">
      <c r="A12" s="5" t="s">
        <v>23</v>
      </c>
      <c r="B12" s="5" t="s">
        <v>6</v>
      </c>
      <c r="C12" s="5" t="s">
        <v>30</v>
      </c>
      <c r="D12" s="9">
        <v>67</v>
      </c>
      <c r="E12" s="9">
        <v>85</v>
      </c>
      <c r="F12" s="9"/>
      <c r="G12" s="9">
        <f t="shared" si="0"/>
        <v>76</v>
      </c>
      <c r="H12" s="9">
        <v>71</v>
      </c>
      <c r="I12" s="9">
        <f t="shared" si="1"/>
        <v>73.5</v>
      </c>
      <c r="J12" s="10"/>
      <c r="K12" s="4"/>
    </row>
    <row r="13" spans="1:11" s="6" customFormat="1" ht="23.25" customHeight="1">
      <c r="A13" s="5" t="s">
        <v>23</v>
      </c>
      <c r="B13" s="5" t="s">
        <v>6</v>
      </c>
      <c r="C13" s="5" t="s">
        <v>42</v>
      </c>
      <c r="D13" s="9">
        <v>61.5</v>
      </c>
      <c r="E13" s="9">
        <v>85</v>
      </c>
      <c r="F13" s="9"/>
      <c r="G13" s="9">
        <f t="shared" si="0"/>
        <v>73.25</v>
      </c>
      <c r="H13" s="9">
        <v>71.6</v>
      </c>
      <c r="I13" s="9">
        <f t="shared" si="1"/>
        <v>72.425</v>
      </c>
      <c r="J13" s="10"/>
      <c r="K13" s="4"/>
    </row>
    <row r="14" spans="1:11" s="6" customFormat="1" ht="23.25" customHeight="1">
      <c r="A14" s="5" t="s">
        <v>23</v>
      </c>
      <c r="B14" s="5" t="s">
        <v>6</v>
      </c>
      <c r="C14" s="5" t="s">
        <v>27</v>
      </c>
      <c r="D14" s="9">
        <v>65</v>
      </c>
      <c r="E14" s="9">
        <v>79</v>
      </c>
      <c r="F14" s="9"/>
      <c r="G14" s="9">
        <f t="shared" si="0"/>
        <v>72</v>
      </c>
      <c r="H14" s="9">
        <v>77.8</v>
      </c>
      <c r="I14" s="9">
        <f t="shared" si="1"/>
        <v>74.9</v>
      </c>
      <c r="J14" s="10"/>
      <c r="K14" s="4"/>
    </row>
    <row r="15" spans="1:11" s="6" customFormat="1" ht="23.25" customHeight="1">
      <c r="A15" s="5" t="s">
        <v>23</v>
      </c>
      <c r="B15" s="5" t="s">
        <v>6</v>
      </c>
      <c r="C15" s="5" t="s">
        <v>25</v>
      </c>
      <c r="D15" s="9">
        <v>58.5</v>
      </c>
      <c r="E15" s="9">
        <v>85</v>
      </c>
      <c r="F15" s="9"/>
      <c r="G15" s="9">
        <f t="shared" si="0"/>
        <v>71.75</v>
      </c>
      <c r="H15" s="9">
        <v>69.2</v>
      </c>
      <c r="I15" s="9">
        <f t="shared" si="1"/>
        <v>70.475</v>
      </c>
      <c r="J15" s="10"/>
      <c r="K15" s="4"/>
    </row>
    <row r="16" spans="1:11" s="6" customFormat="1" ht="23.25" customHeight="1">
      <c r="A16" s="5" t="s">
        <v>23</v>
      </c>
      <c r="B16" s="5" t="s">
        <v>6</v>
      </c>
      <c r="C16" s="5" t="s">
        <v>31</v>
      </c>
      <c r="D16" s="9">
        <v>49</v>
      </c>
      <c r="E16" s="9">
        <v>88</v>
      </c>
      <c r="F16" s="9"/>
      <c r="G16" s="9">
        <f t="shared" si="0"/>
        <v>68.5</v>
      </c>
      <c r="H16" s="9">
        <v>71.6</v>
      </c>
      <c r="I16" s="9">
        <f t="shared" si="1"/>
        <v>70.05</v>
      </c>
      <c r="J16" s="10"/>
      <c r="K16" s="4"/>
    </row>
    <row r="17" spans="1:11" s="6" customFormat="1" ht="23.25" customHeight="1">
      <c r="A17" s="5" t="s">
        <v>23</v>
      </c>
      <c r="B17" s="5" t="s">
        <v>6</v>
      </c>
      <c r="C17" s="5" t="s">
        <v>35</v>
      </c>
      <c r="D17" s="9">
        <v>44.5</v>
      </c>
      <c r="E17" s="9">
        <v>90</v>
      </c>
      <c r="F17" s="9"/>
      <c r="G17" s="9">
        <f t="shared" si="0"/>
        <v>67.25</v>
      </c>
      <c r="H17" s="9" t="s">
        <v>74</v>
      </c>
      <c r="I17" s="9" t="e">
        <f t="shared" si="1"/>
        <v>#VALUE!</v>
      </c>
      <c r="J17" s="10"/>
      <c r="K17" s="4"/>
    </row>
    <row r="18" spans="1:11" s="6" customFormat="1" ht="23.25" customHeight="1">
      <c r="A18" s="5" t="s">
        <v>23</v>
      </c>
      <c r="B18" s="5" t="s">
        <v>6</v>
      </c>
      <c r="C18" s="5" t="s">
        <v>38</v>
      </c>
      <c r="D18" s="9">
        <v>48.5</v>
      </c>
      <c r="E18" s="9">
        <v>85</v>
      </c>
      <c r="F18" s="9"/>
      <c r="G18" s="9">
        <f t="shared" si="0"/>
        <v>66.75</v>
      </c>
      <c r="H18" s="9">
        <v>80.6</v>
      </c>
      <c r="I18" s="9">
        <f t="shared" si="1"/>
        <v>73.675</v>
      </c>
      <c r="J18" s="10"/>
      <c r="K18" s="4"/>
    </row>
    <row r="19" spans="1:11" s="6" customFormat="1" ht="23.25" customHeight="1">
      <c r="A19" s="5" t="s">
        <v>23</v>
      </c>
      <c r="B19" s="5" t="s">
        <v>6</v>
      </c>
      <c r="C19" s="5" t="s">
        <v>28</v>
      </c>
      <c r="D19" s="9">
        <v>62.5</v>
      </c>
      <c r="E19" s="9">
        <v>69</v>
      </c>
      <c r="F19" s="9"/>
      <c r="G19" s="9">
        <f t="shared" si="0"/>
        <v>65.75</v>
      </c>
      <c r="H19" s="9">
        <v>76.4</v>
      </c>
      <c r="I19" s="9">
        <f t="shared" si="1"/>
        <v>71.075</v>
      </c>
      <c r="J19" s="10"/>
      <c r="K19" s="4"/>
    </row>
    <row r="20" spans="1:11" s="6" customFormat="1" ht="23.25" customHeight="1">
      <c r="A20" s="5" t="s">
        <v>23</v>
      </c>
      <c r="B20" s="5" t="s">
        <v>6</v>
      </c>
      <c r="C20" s="5" t="s">
        <v>26</v>
      </c>
      <c r="D20" s="9">
        <v>37.5</v>
      </c>
      <c r="E20" s="9">
        <v>84</v>
      </c>
      <c r="F20" s="9"/>
      <c r="G20" s="9">
        <f t="shared" si="0"/>
        <v>60.75</v>
      </c>
      <c r="H20" s="9">
        <v>68.6</v>
      </c>
      <c r="I20" s="9">
        <f t="shared" si="1"/>
        <v>64.675</v>
      </c>
      <c r="J20" s="10"/>
      <c r="K20" s="4"/>
    </row>
    <row r="21" spans="1:11" s="6" customFormat="1" ht="23.25" customHeight="1">
      <c r="A21" s="5" t="s">
        <v>23</v>
      </c>
      <c r="B21" s="5" t="s">
        <v>6</v>
      </c>
      <c r="C21" s="5" t="s">
        <v>40</v>
      </c>
      <c r="D21" s="9">
        <v>60.5</v>
      </c>
      <c r="E21" s="9">
        <v>60.5</v>
      </c>
      <c r="F21" s="9"/>
      <c r="G21" s="9">
        <f t="shared" si="0"/>
        <v>60.5</v>
      </c>
      <c r="H21" s="9">
        <v>72.4</v>
      </c>
      <c r="I21" s="9">
        <f t="shared" si="1"/>
        <v>66.45</v>
      </c>
      <c r="J21" s="10"/>
      <c r="K21" s="4"/>
    </row>
    <row r="22" spans="1:11" s="6" customFormat="1" ht="23.25" customHeight="1">
      <c r="A22" s="5" t="s">
        <v>23</v>
      </c>
      <c r="B22" s="5" t="s">
        <v>6</v>
      </c>
      <c r="C22" s="5" t="s">
        <v>34</v>
      </c>
      <c r="D22" s="9">
        <v>50.5</v>
      </c>
      <c r="E22" s="9">
        <v>69</v>
      </c>
      <c r="F22" s="9"/>
      <c r="G22" s="9">
        <f t="shared" si="0"/>
        <v>59.75</v>
      </c>
      <c r="H22" s="9">
        <v>78</v>
      </c>
      <c r="I22" s="9">
        <f t="shared" si="1"/>
        <v>68.875</v>
      </c>
      <c r="J22" s="10"/>
      <c r="K22" s="4"/>
    </row>
    <row r="23" spans="1:11" s="1" customFormat="1" ht="23.25" customHeight="1">
      <c r="A23" s="5" t="s">
        <v>23</v>
      </c>
      <c r="B23" s="5" t="s">
        <v>9</v>
      </c>
      <c r="C23" s="5" t="s">
        <v>47</v>
      </c>
      <c r="D23" s="9">
        <v>84</v>
      </c>
      <c r="E23" s="9">
        <v>90</v>
      </c>
      <c r="F23" s="9"/>
      <c r="G23" s="9">
        <f t="shared" si="0"/>
        <v>87</v>
      </c>
      <c r="H23" s="9">
        <v>84.8</v>
      </c>
      <c r="I23" s="9">
        <f t="shared" si="1"/>
        <v>85.9</v>
      </c>
      <c r="J23" s="10"/>
      <c r="K23" s="4"/>
    </row>
    <row r="24" spans="1:11" s="1" customFormat="1" ht="23.25" customHeight="1">
      <c r="A24" s="5" t="s">
        <v>23</v>
      </c>
      <c r="B24" s="5" t="s">
        <v>9</v>
      </c>
      <c r="C24" s="5" t="s">
        <v>49</v>
      </c>
      <c r="D24" s="9">
        <v>84</v>
      </c>
      <c r="E24" s="9">
        <v>89</v>
      </c>
      <c r="F24" s="9"/>
      <c r="G24" s="9">
        <f t="shared" si="0"/>
        <v>86.5</v>
      </c>
      <c r="H24" s="9">
        <v>83.8</v>
      </c>
      <c r="I24" s="9">
        <f t="shared" si="1"/>
        <v>85.15</v>
      </c>
      <c r="J24" s="11"/>
      <c r="K24" s="4"/>
    </row>
    <row r="25" spans="1:11" s="1" customFormat="1" ht="23.25" customHeight="1">
      <c r="A25" s="5" t="s">
        <v>23</v>
      </c>
      <c r="B25" s="5" t="s">
        <v>9</v>
      </c>
      <c r="C25" s="5" t="s">
        <v>45</v>
      </c>
      <c r="D25" s="9">
        <v>78.5</v>
      </c>
      <c r="E25" s="9">
        <v>90</v>
      </c>
      <c r="F25" s="9"/>
      <c r="G25" s="9">
        <f t="shared" si="0"/>
        <v>84.25</v>
      </c>
      <c r="H25" s="9">
        <v>79.2</v>
      </c>
      <c r="I25" s="9">
        <f t="shared" si="1"/>
        <v>81.725</v>
      </c>
      <c r="J25" s="10"/>
      <c r="K25" s="4"/>
    </row>
    <row r="26" spans="1:11" s="1" customFormat="1" ht="23.25" customHeight="1">
      <c r="A26" s="5" t="s">
        <v>23</v>
      </c>
      <c r="B26" s="5" t="s">
        <v>9</v>
      </c>
      <c r="C26" s="5" t="s">
        <v>46</v>
      </c>
      <c r="D26" s="9">
        <v>81</v>
      </c>
      <c r="E26" s="9">
        <v>85</v>
      </c>
      <c r="F26" s="9"/>
      <c r="G26" s="9">
        <f t="shared" si="0"/>
        <v>83</v>
      </c>
      <c r="H26" s="9">
        <v>84</v>
      </c>
      <c r="I26" s="9">
        <f t="shared" si="1"/>
        <v>83.5</v>
      </c>
      <c r="J26" s="11"/>
      <c r="K26" s="4"/>
    </row>
    <row r="27" spans="1:11" s="1" customFormat="1" ht="23.25" customHeight="1">
      <c r="A27" s="5" t="s">
        <v>23</v>
      </c>
      <c r="B27" s="5" t="s">
        <v>9</v>
      </c>
      <c r="C27" s="5" t="s">
        <v>44</v>
      </c>
      <c r="D27" s="9">
        <v>76.5</v>
      </c>
      <c r="E27" s="9">
        <v>88</v>
      </c>
      <c r="F27" s="9"/>
      <c r="G27" s="9">
        <f t="shared" si="0"/>
        <v>82.25</v>
      </c>
      <c r="H27" s="9">
        <v>78.6</v>
      </c>
      <c r="I27" s="9">
        <f t="shared" si="1"/>
        <v>80.425</v>
      </c>
      <c r="J27" s="10"/>
      <c r="K27" s="4"/>
    </row>
    <row r="28" spans="1:11" s="1" customFormat="1" ht="23.25" customHeight="1">
      <c r="A28" s="5" t="s">
        <v>23</v>
      </c>
      <c r="B28" s="5" t="s">
        <v>9</v>
      </c>
      <c r="C28" s="5" t="s">
        <v>54</v>
      </c>
      <c r="D28" s="9">
        <v>90.5</v>
      </c>
      <c r="E28" s="9">
        <v>73</v>
      </c>
      <c r="F28" s="9"/>
      <c r="G28" s="9">
        <f t="shared" si="0"/>
        <v>81.75</v>
      </c>
      <c r="H28" s="9">
        <v>83.8</v>
      </c>
      <c r="I28" s="9">
        <f t="shared" si="1"/>
        <v>82.775</v>
      </c>
      <c r="J28" s="11"/>
      <c r="K28" s="4"/>
    </row>
    <row r="29" spans="1:11" s="1" customFormat="1" ht="23.25" customHeight="1">
      <c r="A29" s="5" t="s">
        <v>23</v>
      </c>
      <c r="B29" s="5" t="s">
        <v>9</v>
      </c>
      <c r="C29" s="5" t="s">
        <v>60</v>
      </c>
      <c r="D29" s="9">
        <v>77.5</v>
      </c>
      <c r="E29" s="9">
        <v>85</v>
      </c>
      <c r="F29" s="9"/>
      <c r="G29" s="9">
        <f t="shared" si="0"/>
        <v>81.25</v>
      </c>
      <c r="H29" s="9" t="s">
        <v>75</v>
      </c>
      <c r="I29" s="9" t="e">
        <f t="shared" si="1"/>
        <v>#VALUE!</v>
      </c>
      <c r="J29" s="10"/>
      <c r="K29" s="4"/>
    </row>
    <row r="30" spans="1:11" s="1" customFormat="1" ht="23.25" customHeight="1">
      <c r="A30" s="5" t="s">
        <v>23</v>
      </c>
      <c r="B30" s="5" t="s">
        <v>9</v>
      </c>
      <c r="C30" s="5" t="s">
        <v>62</v>
      </c>
      <c r="D30" s="9">
        <v>77</v>
      </c>
      <c r="E30" s="9">
        <v>85</v>
      </c>
      <c r="F30" s="9"/>
      <c r="G30" s="9">
        <f t="shared" si="0"/>
        <v>81</v>
      </c>
      <c r="H30" s="9">
        <v>78.2</v>
      </c>
      <c r="I30" s="9">
        <f t="shared" si="1"/>
        <v>79.6</v>
      </c>
      <c r="J30" s="11"/>
      <c r="K30" s="4"/>
    </row>
    <row r="31" spans="1:11" s="1" customFormat="1" ht="23.25" customHeight="1">
      <c r="A31" s="5" t="s">
        <v>23</v>
      </c>
      <c r="B31" s="5" t="s">
        <v>9</v>
      </c>
      <c r="C31" s="5" t="s">
        <v>52</v>
      </c>
      <c r="D31" s="9">
        <v>86</v>
      </c>
      <c r="E31" s="9">
        <v>74</v>
      </c>
      <c r="F31" s="9"/>
      <c r="G31" s="9">
        <f t="shared" si="0"/>
        <v>80</v>
      </c>
      <c r="H31" s="9">
        <v>81.4</v>
      </c>
      <c r="I31" s="9">
        <f t="shared" si="1"/>
        <v>80.7</v>
      </c>
      <c r="J31" s="10"/>
      <c r="K31" s="4"/>
    </row>
    <row r="32" spans="1:11" s="1" customFormat="1" ht="23.25" customHeight="1">
      <c r="A32" s="5" t="s">
        <v>23</v>
      </c>
      <c r="B32" s="5" t="s">
        <v>9</v>
      </c>
      <c r="C32" s="5" t="s">
        <v>61</v>
      </c>
      <c r="D32" s="9">
        <v>87</v>
      </c>
      <c r="E32" s="9">
        <v>73</v>
      </c>
      <c r="F32" s="9"/>
      <c r="G32" s="9">
        <f t="shared" si="0"/>
        <v>80</v>
      </c>
      <c r="H32" s="9">
        <v>78.2</v>
      </c>
      <c r="I32" s="9">
        <f t="shared" si="1"/>
        <v>79.1</v>
      </c>
      <c r="J32" s="11"/>
      <c r="K32" s="4"/>
    </row>
    <row r="33" spans="1:11" s="1" customFormat="1" ht="23.25" customHeight="1">
      <c r="A33" s="5" t="s">
        <v>23</v>
      </c>
      <c r="B33" s="5" t="s">
        <v>9</v>
      </c>
      <c r="C33" s="5" t="s">
        <v>56</v>
      </c>
      <c r="D33" s="9">
        <v>74.5</v>
      </c>
      <c r="E33" s="9">
        <v>85</v>
      </c>
      <c r="F33" s="9"/>
      <c r="G33" s="9">
        <f t="shared" si="0"/>
        <v>79.75</v>
      </c>
      <c r="H33" s="9">
        <v>78.4</v>
      </c>
      <c r="I33" s="9">
        <f t="shared" si="1"/>
        <v>79.075</v>
      </c>
      <c r="J33" s="10"/>
      <c r="K33" s="4"/>
    </row>
    <row r="34" spans="1:11" s="1" customFormat="1" ht="23.25" customHeight="1">
      <c r="A34" s="5" t="s">
        <v>23</v>
      </c>
      <c r="B34" s="5" t="s">
        <v>9</v>
      </c>
      <c r="C34" s="5" t="s">
        <v>48</v>
      </c>
      <c r="D34" s="9">
        <v>81</v>
      </c>
      <c r="E34" s="9">
        <v>78</v>
      </c>
      <c r="F34" s="9"/>
      <c r="G34" s="9">
        <f t="shared" si="0"/>
        <v>79.5</v>
      </c>
      <c r="H34" s="9">
        <v>82.6</v>
      </c>
      <c r="I34" s="9">
        <f t="shared" si="1"/>
        <v>81.05</v>
      </c>
      <c r="J34" s="11"/>
      <c r="K34" s="4"/>
    </row>
    <row r="35" spans="1:11" s="1" customFormat="1" ht="23.25" customHeight="1">
      <c r="A35" s="5" t="s">
        <v>23</v>
      </c>
      <c r="B35" s="5" t="s">
        <v>9</v>
      </c>
      <c r="C35" s="5" t="s">
        <v>57</v>
      </c>
      <c r="D35" s="9">
        <v>73.5</v>
      </c>
      <c r="E35" s="9">
        <v>85</v>
      </c>
      <c r="F35" s="9"/>
      <c r="G35" s="9">
        <f t="shared" si="0"/>
        <v>79.25</v>
      </c>
      <c r="H35" s="9" t="s">
        <v>75</v>
      </c>
      <c r="I35" s="9" t="e">
        <f t="shared" si="1"/>
        <v>#VALUE!</v>
      </c>
      <c r="J35" s="10"/>
      <c r="K35" s="4"/>
    </row>
    <row r="36" spans="1:11" s="1" customFormat="1" ht="23.25" customHeight="1">
      <c r="A36" s="5" t="s">
        <v>23</v>
      </c>
      <c r="B36" s="5" t="s">
        <v>9</v>
      </c>
      <c r="C36" s="5" t="s">
        <v>63</v>
      </c>
      <c r="D36" s="9">
        <v>81.5</v>
      </c>
      <c r="E36" s="9">
        <v>77</v>
      </c>
      <c r="F36" s="9"/>
      <c r="G36" s="9">
        <f t="shared" si="0"/>
        <v>79.25</v>
      </c>
      <c r="H36" s="9">
        <v>83.2</v>
      </c>
      <c r="I36" s="9">
        <f t="shared" si="1"/>
        <v>81.225</v>
      </c>
      <c r="J36" s="11"/>
      <c r="K36" s="4"/>
    </row>
    <row r="37" spans="1:11" s="1" customFormat="1" ht="23.25" customHeight="1">
      <c r="A37" s="5" t="s">
        <v>23</v>
      </c>
      <c r="B37" s="5" t="s">
        <v>9</v>
      </c>
      <c r="C37" s="5" t="s">
        <v>55</v>
      </c>
      <c r="D37" s="9">
        <v>72</v>
      </c>
      <c r="E37" s="9">
        <v>85</v>
      </c>
      <c r="F37" s="9"/>
      <c r="G37" s="9">
        <f t="shared" si="0"/>
        <v>78.5</v>
      </c>
      <c r="H37" s="9">
        <v>75.2</v>
      </c>
      <c r="I37" s="9">
        <f t="shared" si="1"/>
        <v>76.85</v>
      </c>
      <c r="J37" s="10"/>
      <c r="K37" s="4"/>
    </row>
    <row r="38" spans="1:11" s="1" customFormat="1" ht="23.25" customHeight="1">
      <c r="A38" s="5" t="s">
        <v>23</v>
      </c>
      <c r="B38" s="5" t="s">
        <v>9</v>
      </c>
      <c r="C38" s="5" t="s">
        <v>51</v>
      </c>
      <c r="D38" s="9">
        <v>83.5</v>
      </c>
      <c r="E38" s="9">
        <v>72.5</v>
      </c>
      <c r="F38" s="9"/>
      <c r="G38" s="9">
        <f t="shared" si="0"/>
        <v>78</v>
      </c>
      <c r="H38" s="9">
        <v>80.2</v>
      </c>
      <c r="I38" s="9">
        <f t="shared" si="1"/>
        <v>79.1</v>
      </c>
      <c r="J38" s="11"/>
      <c r="K38" s="4"/>
    </row>
    <row r="39" spans="1:11" s="1" customFormat="1" ht="23.25" customHeight="1">
      <c r="A39" s="5" t="s">
        <v>23</v>
      </c>
      <c r="B39" s="5" t="s">
        <v>9</v>
      </c>
      <c r="C39" s="5" t="s">
        <v>59</v>
      </c>
      <c r="D39" s="9">
        <v>76.5</v>
      </c>
      <c r="E39" s="9">
        <v>79</v>
      </c>
      <c r="F39" s="9"/>
      <c r="G39" s="9">
        <f t="shared" si="0"/>
        <v>77.75</v>
      </c>
      <c r="H39" s="9">
        <v>76.2</v>
      </c>
      <c r="I39" s="9">
        <f t="shared" si="1"/>
        <v>76.975</v>
      </c>
      <c r="J39" s="10"/>
      <c r="K39" s="4"/>
    </row>
    <row r="40" spans="1:11" s="1" customFormat="1" ht="23.25" customHeight="1">
      <c r="A40" s="5" t="s">
        <v>23</v>
      </c>
      <c r="B40" s="5" t="s">
        <v>9</v>
      </c>
      <c r="C40" s="5" t="s">
        <v>64</v>
      </c>
      <c r="D40" s="9">
        <v>80</v>
      </c>
      <c r="E40" s="9">
        <v>74</v>
      </c>
      <c r="F40" s="9"/>
      <c r="G40" s="9">
        <f t="shared" si="0"/>
        <v>77</v>
      </c>
      <c r="H40" s="9">
        <v>82.4</v>
      </c>
      <c r="I40" s="9">
        <f t="shared" si="1"/>
        <v>79.7</v>
      </c>
      <c r="J40" s="11"/>
      <c r="K40" s="4"/>
    </row>
    <row r="41" spans="1:11" s="1" customFormat="1" ht="23.25" customHeight="1">
      <c r="A41" s="5" t="s">
        <v>23</v>
      </c>
      <c r="B41" s="5" t="s">
        <v>9</v>
      </c>
      <c r="C41" s="5" t="s">
        <v>53</v>
      </c>
      <c r="D41" s="9">
        <v>68.5</v>
      </c>
      <c r="E41" s="9">
        <v>85</v>
      </c>
      <c r="F41" s="9"/>
      <c r="G41" s="9">
        <f t="shared" si="0"/>
        <v>76.75</v>
      </c>
      <c r="H41" s="9">
        <v>74.6</v>
      </c>
      <c r="I41" s="9">
        <f t="shared" si="1"/>
        <v>75.675</v>
      </c>
      <c r="J41" s="10"/>
      <c r="K41" s="4"/>
    </row>
    <row r="42" spans="1:11" s="1" customFormat="1" ht="23.25" customHeight="1">
      <c r="A42" s="5" t="s">
        <v>23</v>
      </c>
      <c r="B42" s="5" t="s">
        <v>9</v>
      </c>
      <c r="C42" s="5" t="s">
        <v>50</v>
      </c>
      <c r="D42" s="9">
        <v>78.5</v>
      </c>
      <c r="E42" s="9">
        <v>74</v>
      </c>
      <c r="F42" s="9"/>
      <c r="G42" s="9">
        <f t="shared" si="0"/>
        <v>76.25</v>
      </c>
      <c r="H42" s="9">
        <v>72.2</v>
      </c>
      <c r="I42" s="9">
        <f t="shared" si="1"/>
        <v>74.225</v>
      </c>
      <c r="J42" s="11"/>
      <c r="K42" s="4"/>
    </row>
    <row r="43" spans="1:11" s="1" customFormat="1" ht="23.25" customHeight="1">
      <c r="A43" s="5" t="s">
        <v>23</v>
      </c>
      <c r="B43" s="5" t="s">
        <v>9</v>
      </c>
      <c r="C43" s="5" t="s">
        <v>58</v>
      </c>
      <c r="D43" s="9">
        <v>85.5</v>
      </c>
      <c r="E43" s="9">
        <v>67</v>
      </c>
      <c r="F43" s="9"/>
      <c r="G43" s="9">
        <f t="shared" si="0"/>
        <v>76.25</v>
      </c>
      <c r="H43" s="9">
        <v>77</v>
      </c>
      <c r="I43" s="9">
        <f t="shared" si="1"/>
        <v>76.625</v>
      </c>
      <c r="J43" s="10"/>
      <c r="K43" s="4"/>
    </row>
    <row r="44" spans="1:11" ht="23.25" customHeight="1">
      <c r="A44" s="8" t="s">
        <v>5</v>
      </c>
      <c r="B44" s="8" t="s">
        <v>6</v>
      </c>
      <c r="C44" s="8" t="s">
        <v>8</v>
      </c>
      <c r="D44" s="9">
        <v>85.5</v>
      </c>
      <c r="E44" s="9">
        <v>90</v>
      </c>
      <c r="F44" s="9"/>
      <c r="G44" s="9">
        <f t="shared" si="0"/>
        <v>87.75</v>
      </c>
      <c r="H44" s="9">
        <v>72</v>
      </c>
      <c r="I44" s="9">
        <f t="shared" si="1"/>
        <v>79.875</v>
      </c>
      <c r="J44" s="11"/>
      <c r="K44" s="4"/>
    </row>
    <row r="45" spans="1:11" ht="23.25" customHeight="1">
      <c r="A45" s="8" t="s">
        <v>5</v>
      </c>
      <c r="B45" s="8" t="s">
        <v>6</v>
      </c>
      <c r="C45" s="8" t="s">
        <v>7</v>
      </c>
      <c r="D45" s="9">
        <v>70.5</v>
      </c>
      <c r="E45" s="9">
        <v>88</v>
      </c>
      <c r="F45" s="9"/>
      <c r="G45" s="9">
        <f t="shared" si="0"/>
        <v>79.25</v>
      </c>
      <c r="H45" s="9">
        <v>81</v>
      </c>
      <c r="I45" s="9">
        <f t="shared" si="1"/>
        <v>80.125</v>
      </c>
      <c r="J45" s="10"/>
      <c r="K45" s="4"/>
    </row>
    <row r="46" spans="1:11" ht="23.25" customHeight="1">
      <c r="A46" s="8" t="s">
        <v>5</v>
      </c>
      <c r="B46" s="8" t="s">
        <v>9</v>
      </c>
      <c r="C46" s="8" t="s">
        <v>15</v>
      </c>
      <c r="D46" s="9">
        <v>80</v>
      </c>
      <c r="E46" s="9">
        <v>90</v>
      </c>
      <c r="F46" s="9" t="s">
        <v>1</v>
      </c>
      <c r="G46" s="9">
        <f t="shared" si="0"/>
        <v>87</v>
      </c>
      <c r="H46" s="9">
        <v>76.8</v>
      </c>
      <c r="I46" s="9">
        <f t="shared" si="1"/>
        <v>81.9</v>
      </c>
      <c r="J46" s="10"/>
      <c r="K46" s="4"/>
    </row>
    <row r="47" spans="1:11" ht="23.25" customHeight="1">
      <c r="A47" s="8" t="s">
        <v>5</v>
      </c>
      <c r="B47" s="8" t="s">
        <v>9</v>
      </c>
      <c r="C47" s="8" t="s">
        <v>10</v>
      </c>
      <c r="D47" s="9">
        <v>71</v>
      </c>
      <c r="E47" s="9">
        <v>90</v>
      </c>
      <c r="F47" s="9"/>
      <c r="G47" s="9">
        <f t="shared" si="0"/>
        <v>80.5</v>
      </c>
      <c r="H47" s="9">
        <v>80.8</v>
      </c>
      <c r="I47" s="9">
        <f t="shared" si="1"/>
        <v>80.65</v>
      </c>
      <c r="J47" s="10"/>
      <c r="K47" s="4"/>
    </row>
    <row r="48" spans="1:11" ht="23.25" customHeight="1">
      <c r="A48" s="8" t="s">
        <v>5</v>
      </c>
      <c r="B48" s="8" t="s">
        <v>9</v>
      </c>
      <c r="C48" s="8" t="s">
        <v>11</v>
      </c>
      <c r="D48" s="9">
        <v>66</v>
      </c>
      <c r="E48" s="9">
        <v>90</v>
      </c>
      <c r="F48" s="9"/>
      <c r="G48" s="9">
        <f t="shared" si="0"/>
        <v>78</v>
      </c>
      <c r="H48" s="9">
        <v>81.2</v>
      </c>
      <c r="I48" s="9">
        <f t="shared" si="1"/>
        <v>79.6</v>
      </c>
      <c r="J48" s="10"/>
      <c r="K48" s="4"/>
    </row>
    <row r="49" spans="1:11" ht="23.25" customHeight="1">
      <c r="A49" s="8" t="s">
        <v>5</v>
      </c>
      <c r="B49" s="8" t="s">
        <v>9</v>
      </c>
      <c r="C49" s="8" t="s">
        <v>14</v>
      </c>
      <c r="D49" s="9">
        <v>81</v>
      </c>
      <c r="E49" s="9">
        <v>69</v>
      </c>
      <c r="F49" s="9"/>
      <c r="G49" s="9">
        <f t="shared" si="0"/>
        <v>75</v>
      </c>
      <c r="H49" s="9">
        <v>69.6</v>
      </c>
      <c r="I49" s="9">
        <f t="shared" si="1"/>
        <v>72.3</v>
      </c>
      <c r="J49" s="10"/>
      <c r="K49" s="4"/>
    </row>
    <row r="50" spans="1:11" ht="23.25" customHeight="1">
      <c r="A50" s="8" t="s">
        <v>5</v>
      </c>
      <c r="B50" s="8" t="s">
        <v>9</v>
      </c>
      <c r="C50" s="8" t="s">
        <v>12</v>
      </c>
      <c r="D50" s="9">
        <v>61.5</v>
      </c>
      <c r="E50" s="9">
        <v>84</v>
      </c>
      <c r="F50" s="9"/>
      <c r="G50" s="9">
        <f t="shared" si="0"/>
        <v>72.75</v>
      </c>
      <c r="H50" s="9">
        <v>79</v>
      </c>
      <c r="I50" s="9">
        <f t="shared" si="1"/>
        <v>75.875</v>
      </c>
      <c r="J50" s="10"/>
      <c r="K50" s="4"/>
    </row>
    <row r="51" spans="1:11" ht="23.25" customHeight="1">
      <c r="A51" s="8" t="s">
        <v>5</v>
      </c>
      <c r="B51" s="8" t="s">
        <v>9</v>
      </c>
      <c r="C51" s="8" t="s">
        <v>13</v>
      </c>
      <c r="D51" s="9">
        <v>69.5</v>
      </c>
      <c r="E51" s="9">
        <v>76</v>
      </c>
      <c r="F51" s="9"/>
      <c r="G51" s="9">
        <f t="shared" si="0"/>
        <v>72.75</v>
      </c>
      <c r="H51" s="9">
        <v>80.8</v>
      </c>
      <c r="I51" s="9">
        <f t="shared" si="1"/>
        <v>76.775</v>
      </c>
      <c r="J51" s="10"/>
      <c r="K51" s="4"/>
    </row>
    <row r="52" spans="1:11" ht="23.25" customHeight="1">
      <c r="A52" s="5" t="s">
        <v>16</v>
      </c>
      <c r="B52" s="7"/>
      <c r="C52" s="5" t="s">
        <v>21</v>
      </c>
      <c r="D52" s="9">
        <v>85</v>
      </c>
      <c r="E52" s="9">
        <v>89</v>
      </c>
      <c r="F52" s="9"/>
      <c r="G52" s="9">
        <f t="shared" si="0"/>
        <v>87</v>
      </c>
      <c r="H52" s="9">
        <v>79</v>
      </c>
      <c r="I52" s="9">
        <f t="shared" si="1"/>
        <v>83</v>
      </c>
      <c r="J52" s="10"/>
      <c r="K52" s="4"/>
    </row>
    <row r="53" spans="1:11" ht="23.25" customHeight="1">
      <c r="A53" s="5" t="s">
        <v>16</v>
      </c>
      <c r="B53" s="7"/>
      <c r="C53" s="5" t="s">
        <v>17</v>
      </c>
      <c r="D53" s="9">
        <v>74.5</v>
      </c>
      <c r="E53" s="9">
        <v>90</v>
      </c>
      <c r="F53" s="9"/>
      <c r="G53" s="9">
        <f t="shared" si="0"/>
        <v>82.25</v>
      </c>
      <c r="H53" s="9">
        <v>84.6</v>
      </c>
      <c r="I53" s="9">
        <f t="shared" si="1"/>
        <v>83.425</v>
      </c>
      <c r="J53" s="10"/>
      <c r="K53" s="4"/>
    </row>
    <row r="54" spans="1:11" ht="23.25" customHeight="1">
      <c r="A54" s="5" t="s">
        <v>16</v>
      </c>
      <c r="B54" s="7"/>
      <c r="C54" s="5" t="s">
        <v>20</v>
      </c>
      <c r="D54" s="9">
        <v>73.5</v>
      </c>
      <c r="E54" s="9">
        <v>79</v>
      </c>
      <c r="F54" s="9"/>
      <c r="G54" s="9">
        <f t="shared" si="0"/>
        <v>76.25</v>
      </c>
      <c r="H54" s="9">
        <v>84</v>
      </c>
      <c r="I54" s="9">
        <f t="shared" si="1"/>
        <v>80.125</v>
      </c>
      <c r="J54" s="10"/>
      <c r="K54" s="4"/>
    </row>
    <row r="55" spans="1:11" ht="23.25" customHeight="1">
      <c r="A55" s="5" t="s">
        <v>16</v>
      </c>
      <c r="B55" s="7"/>
      <c r="C55" s="5" t="s">
        <v>22</v>
      </c>
      <c r="D55" s="9">
        <v>73</v>
      </c>
      <c r="E55" s="9">
        <v>79</v>
      </c>
      <c r="F55" s="9"/>
      <c r="G55" s="9">
        <f t="shared" si="0"/>
        <v>76</v>
      </c>
      <c r="H55" s="9">
        <v>76.2</v>
      </c>
      <c r="I55" s="9">
        <f t="shared" si="1"/>
        <v>76.1</v>
      </c>
      <c r="J55" s="10"/>
      <c r="K55" s="4"/>
    </row>
    <row r="56" spans="1:11" ht="23.25" customHeight="1">
      <c r="A56" s="5" t="s">
        <v>16</v>
      </c>
      <c r="B56" s="7"/>
      <c r="C56" s="5" t="s">
        <v>18</v>
      </c>
      <c r="D56" s="9">
        <v>75</v>
      </c>
      <c r="E56" s="9">
        <v>73</v>
      </c>
      <c r="F56" s="9"/>
      <c r="G56" s="9">
        <f t="shared" si="0"/>
        <v>74</v>
      </c>
      <c r="H56" s="9">
        <v>75.8</v>
      </c>
      <c r="I56" s="9">
        <f t="shared" si="1"/>
        <v>74.9</v>
      </c>
      <c r="J56" s="10"/>
      <c r="K56" s="4"/>
    </row>
    <row r="57" spans="1:11" ht="23.25" customHeight="1">
      <c r="A57" s="5" t="s">
        <v>16</v>
      </c>
      <c r="B57" s="7"/>
      <c r="C57" s="5" t="s">
        <v>19</v>
      </c>
      <c r="D57" s="9">
        <v>77.5</v>
      </c>
      <c r="E57" s="9">
        <v>69</v>
      </c>
      <c r="F57" s="9"/>
      <c r="G57" s="9">
        <f t="shared" si="0"/>
        <v>73.25</v>
      </c>
      <c r="H57" s="9">
        <v>75.8</v>
      </c>
      <c r="I57" s="9">
        <f t="shared" si="1"/>
        <v>74.525</v>
      </c>
      <c r="J57" s="10"/>
      <c r="K57" s="4"/>
    </row>
    <row r="58" spans="1:10" ht="40.5" customHeight="1">
      <c r="A58" s="13" t="s">
        <v>69</v>
      </c>
      <c r="B58" s="14"/>
      <c r="C58" s="14"/>
      <c r="D58" s="14"/>
      <c r="E58" s="14"/>
      <c r="F58" s="14"/>
      <c r="G58" s="14"/>
      <c r="H58" s="14"/>
      <c r="I58" s="14"/>
      <c r="J58" s="14"/>
    </row>
    <row r="67" ht="14.25">
      <c r="G67" s="2" t="s">
        <v>68</v>
      </c>
    </row>
  </sheetData>
  <sheetProtection/>
  <mergeCells count="2">
    <mergeCell ref="A1:J1"/>
    <mergeCell ref="A58:J58"/>
  </mergeCells>
  <printOptions horizontalCentered="1"/>
  <pageMargins left="0.15748031496062992" right="0.15748031496062992" top="0.31496062992125984" bottom="0.2362204724409449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zoomScalePageLayoutView="0" workbookViewId="0" topLeftCell="A1">
      <selection activeCell="N3" sqref="N3"/>
    </sheetView>
  </sheetViews>
  <sheetFormatPr defaultColWidth="9.00390625" defaultRowHeight="14.25"/>
  <cols>
    <col min="1" max="1" width="12.00390625" style="2" customWidth="1"/>
    <col min="2" max="2" width="10.00390625" style="2" customWidth="1"/>
    <col min="3" max="3" width="8.875" style="2" customWidth="1"/>
    <col min="4" max="8" width="7.375" style="2" customWidth="1"/>
    <col min="9" max="9" width="8.75390625" style="2" customWidth="1"/>
    <col min="10" max="10" width="7.375" style="2" customWidth="1"/>
    <col min="11" max="16384" width="9.00390625" style="2" customWidth="1"/>
  </cols>
  <sheetData>
    <row r="1" spans="1:10" ht="37.5" customHeight="1">
      <c r="A1" s="12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4" customFormat="1" ht="32.25" customHeight="1">
      <c r="A2" s="3" t="s">
        <v>3</v>
      </c>
      <c r="B2" s="3" t="s">
        <v>4</v>
      </c>
      <c r="C2" s="3" t="s">
        <v>2</v>
      </c>
      <c r="D2" s="3" t="s">
        <v>78</v>
      </c>
      <c r="E2" s="3" t="s">
        <v>65</v>
      </c>
      <c r="F2" s="3" t="s">
        <v>67</v>
      </c>
      <c r="G2" s="3" t="s">
        <v>66</v>
      </c>
      <c r="H2" s="3" t="s">
        <v>72</v>
      </c>
      <c r="I2" s="3" t="s">
        <v>71</v>
      </c>
      <c r="J2" s="3" t="s">
        <v>0</v>
      </c>
    </row>
    <row r="3" spans="1:10" s="4" customFormat="1" ht="23.25" customHeight="1">
      <c r="A3" s="5" t="s">
        <v>23</v>
      </c>
      <c r="B3" s="5" t="s">
        <v>6</v>
      </c>
      <c r="C3" s="5" t="s">
        <v>33</v>
      </c>
      <c r="D3" s="9">
        <v>87</v>
      </c>
      <c r="E3" s="9">
        <v>87.5</v>
      </c>
      <c r="F3" s="9"/>
      <c r="G3" s="9">
        <f aca="true" t="shared" si="0" ref="G3:G29">D3*0.5+E3*0.5+F3</f>
        <v>87.25</v>
      </c>
      <c r="H3" s="9">
        <v>85.6</v>
      </c>
      <c r="I3" s="9">
        <f aca="true" t="shared" si="1" ref="I3:I29">G3*0.5+H3*0.5</f>
        <v>86.425</v>
      </c>
      <c r="J3" s="10"/>
    </row>
    <row r="4" spans="1:10" s="4" customFormat="1" ht="23.25" customHeight="1">
      <c r="A4" s="5" t="s">
        <v>23</v>
      </c>
      <c r="B4" s="5" t="s">
        <v>6</v>
      </c>
      <c r="C4" s="5" t="s">
        <v>29</v>
      </c>
      <c r="D4" s="9">
        <v>65.5</v>
      </c>
      <c r="E4" s="9">
        <v>90</v>
      </c>
      <c r="F4" s="9"/>
      <c r="G4" s="9">
        <f t="shared" si="0"/>
        <v>77.75</v>
      </c>
      <c r="H4" s="9">
        <v>86.8</v>
      </c>
      <c r="I4" s="9">
        <f t="shared" si="1"/>
        <v>82.275</v>
      </c>
      <c r="J4" s="10"/>
    </row>
    <row r="5" spans="1:10" s="4" customFormat="1" ht="23.25" customHeight="1">
      <c r="A5" s="5" t="s">
        <v>23</v>
      </c>
      <c r="B5" s="5" t="s">
        <v>6</v>
      </c>
      <c r="C5" s="5" t="s">
        <v>36</v>
      </c>
      <c r="D5" s="9">
        <v>69</v>
      </c>
      <c r="E5" s="9">
        <v>90</v>
      </c>
      <c r="F5" s="9"/>
      <c r="G5" s="9">
        <f t="shared" si="0"/>
        <v>79.5</v>
      </c>
      <c r="H5" s="9">
        <v>81.6</v>
      </c>
      <c r="I5" s="9">
        <f t="shared" si="1"/>
        <v>80.55</v>
      </c>
      <c r="J5" s="10"/>
    </row>
    <row r="6" spans="1:10" s="4" customFormat="1" ht="23.25" customHeight="1">
      <c r="A6" s="5" t="s">
        <v>23</v>
      </c>
      <c r="B6" s="5" t="s">
        <v>6</v>
      </c>
      <c r="C6" s="5" t="s">
        <v>37</v>
      </c>
      <c r="D6" s="9">
        <v>70.5</v>
      </c>
      <c r="E6" s="9">
        <v>84</v>
      </c>
      <c r="F6" s="9"/>
      <c r="G6" s="9">
        <f t="shared" si="0"/>
        <v>77.25</v>
      </c>
      <c r="H6" s="9">
        <v>83.6</v>
      </c>
      <c r="I6" s="9">
        <f t="shared" si="1"/>
        <v>80.425</v>
      </c>
      <c r="J6" s="10"/>
    </row>
    <row r="7" spans="1:10" s="4" customFormat="1" ht="23.25" customHeight="1">
      <c r="A7" s="5" t="s">
        <v>23</v>
      </c>
      <c r="B7" s="5" t="s">
        <v>6</v>
      </c>
      <c r="C7" s="5" t="s">
        <v>41</v>
      </c>
      <c r="D7" s="9">
        <v>71.5</v>
      </c>
      <c r="E7" s="9">
        <v>85</v>
      </c>
      <c r="F7" s="9"/>
      <c r="G7" s="9">
        <f t="shared" si="0"/>
        <v>78.25</v>
      </c>
      <c r="H7" s="9">
        <v>82.4</v>
      </c>
      <c r="I7" s="9">
        <f t="shared" si="1"/>
        <v>80.325</v>
      </c>
      <c r="J7" s="10"/>
    </row>
    <row r="8" spans="1:11" s="6" customFormat="1" ht="23.25" customHeight="1">
      <c r="A8" s="5" t="s">
        <v>23</v>
      </c>
      <c r="B8" s="5" t="s">
        <v>6</v>
      </c>
      <c r="C8" s="5" t="s">
        <v>32</v>
      </c>
      <c r="D8" s="9">
        <v>74</v>
      </c>
      <c r="E8" s="9">
        <v>90</v>
      </c>
      <c r="F8" s="9"/>
      <c r="G8" s="9">
        <f t="shared" si="0"/>
        <v>82</v>
      </c>
      <c r="H8" s="9">
        <v>73</v>
      </c>
      <c r="I8" s="9">
        <f t="shared" si="1"/>
        <v>77.5</v>
      </c>
      <c r="J8" s="10"/>
      <c r="K8" s="4"/>
    </row>
    <row r="9" spans="1:11" s="6" customFormat="1" ht="23.25" customHeight="1">
      <c r="A9" s="5" t="s">
        <v>23</v>
      </c>
      <c r="B9" s="5" t="s">
        <v>6</v>
      </c>
      <c r="C9" s="5" t="s">
        <v>27</v>
      </c>
      <c r="D9" s="9">
        <v>65</v>
      </c>
      <c r="E9" s="9">
        <v>79</v>
      </c>
      <c r="F9" s="9"/>
      <c r="G9" s="9">
        <f t="shared" si="0"/>
        <v>72</v>
      </c>
      <c r="H9" s="9">
        <v>77.8</v>
      </c>
      <c r="I9" s="9">
        <f t="shared" si="1"/>
        <v>74.9</v>
      </c>
      <c r="J9" s="10"/>
      <c r="K9" s="4"/>
    </row>
    <row r="10" spans="1:11" s="6" customFormat="1" ht="23.25" customHeight="1">
      <c r="A10" s="5" t="s">
        <v>23</v>
      </c>
      <c r="B10" s="5" t="s">
        <v>6</v>
      </c>
      <c r="C10" s="5" t="s">
        <v>24</v>
      </c>
      <c r="D10" s="9">
        <v>65</v>
      </c>
      <c r="E10" s="9">
        <v>88</v>
      </c>
      <c r="F10" s="9"/>
      <c r="G10" s="9">
        <f t="shared" si="0"/>
        <v>76.5</v>
      </c>
      <c r="H10" s="9">
        <v>72.6</v>
      </c>
      <c r="I10" s="9">
        <f t="shared" si="1"/>
        <v>74.55</v>
      </c>
      <c r="J10" s="10"/>
      <c r="K10" s="4"/>
    </row>
    <row r="11" spans="1:11" s="6" customFormat="1" ht="23.25" customHeight="1">
      <c r="A11" s="5" t="s">
        <v>23</v>
      </c>
      <c r="B11" s="5" t="s">
        <v>6</v>
      </c>
      <c r="C11" s="5" t="s">
        <v>38</v>
      </c>
      <c r="D11" s="9">
        <v>48.5</v>
      </c>
      <c r="E11" s="9">
        <v>85</v>
      </c>
      <c r="F11" s="9"/>
      <c r="G11" s="9">
        <f t="shared" si="0"/>
        <v>66.75</v>
      </c>
      <c r="H11" s="9">
        <v>80.6</v>
      </c>
      <c r="I11" s="9">
        <f t="shared" si="1"/>
        <v>73.675</v>
      </c>
      <c r="J11" s="10"/>
      <c r="K11" s="4"/>
    </row>
    <row r="12" spans="1:11" s="6" customFormat="1" ht="23.25" customHeight="1">
      <c r="A12" s="5" t="s">
        <v>23</v>
      </c>
      <c r="B12" s="5" t="s">
        <v>6</v>
      </c>
      <c r="C12" s="5" t="s">
        <v>30</v>
      </c>
      <c r="D12" s="9">
        <v>67</v>
      </c>
      <c r="E12" s="9">
        <v>85</v>
      </c>
      <c r="F12" s="9"/>
      <c r="G12" s="9">
        <f t="shared" si="0"/>
        <v>76</v>
      </c>
      <c r="H12" s="9">
        <v>71</v>
      </c>
      <c r="I12" s="9">
        <f t="shared" si="1"/>
        <v>73.5</v>
      </c>
      <c r="J12" s="10"/>
      <c r="K12" s="4"/>
    </row>
    <row r="13" spans="1:11" s="1" customFormat="1" ht="23.25" customHeight="1">
      <c r="A13" s="5" t="s">
        <v>23</v>
      </c>
      <c r="B13" s="5" t="s">
        <v>9</v>
      </c>
      <c r="C13" s="5" t="s">
        <v>47</v>
      </c>
      <c r="D13" s="9">
        <v>84</v>
      </c>
      <c r="E13" s="9">
        <v>90</v>
      </c>
      <c r="F13" s="9"/>
      <c r="G13" s="9">
        <f t="shared" si="0"/>
        <v>87</v>
      </c>
      <c r="H13" s="9">
        <v>84.8</v>
      </c>
      <c r="I13" s="9">
        <f t="shared" si="1"/>
        <v>85.9</v>
      </c>
      <c r="J13" s="10"/>
      <c r="K13" s="4"/>
    </row>
    <row r="14" spans="1:11" s="1" customFormat="1" ht="23.25" customHeight="1">
      <c r="A14" s="5" t="s">
        <v>23</v>
      </c>
      <c r="B14" s="5" t="s">
        <v>9</v>
      </c>
      <c r="C14" s="5" t="s">
        <v>49</v>
      </c>
      <c r="D14" s="9">
        <v>84</v>
      </c>
      <c r="E14" s="9">
        <v>89</v>
      </c>
      <c r="F14" s="9"/>
      <c r="G14" s="9">
        <f t="shared" si="0"/>
        <v>86.5</v>
      </c>
      <c r="H14" s="9">
        <v>83.8</v>
      </c>
      <c r="I14" s="9">
        <f t="shared" si="1"/>
        <v>85.15</v>
      </c>
      <c r="J14" s="11"/>
      <c r="K14" s="4"/>
    </row>
    <row r="15" spans="1:11" s="1" customFormat="1" ht="23.25" customHeight="1">
      <c r="A15" s="5" t="s">
        <v>23</v>
      </c>
      <c r="B15" s="5" t="s">
        <v>9</v>
      </c>
      <c r="C15" s="5" t="s">
        <v>46</v>
      </c>
      <c r="D15" s="9">
        <v>81</v>
      </c>
      <c r="E15" s="9">
        <v>85</v>
      </c>
      <c r="F15" s="9"/>
      <c r="G15" s="9">
        <f t="shared" si="0"/>
        <v>83</v>
      </c>
      <c r="H15" s="9">
        <v>84</v>
      </c>
      <c r="I15" s="9">
        <f t="shared" si="1"/>
        <v>83.5</v>
      </c>
      <c r="J15" s="10"/>
      <c r="K15" s="4"/>
    </row>
    <row r="16" spans="1:11" s="1" customFormat="1" ht="23.25" customHeight="1">
      <c r="A16" s="5" t="s">
        <v>23</v>
      </c>
      <c r="B16" s="5" t="s">
        <v>9</v>
      </c>
      <c r="C16" s="5" t="s">
        <v>54</v>
      </c>
      <c r="D16" s="9">
        <v>90.5</v>
      </c>
      <c r="E16" s="9">
        <v>73</v>
      </c>
      <c r="F16" s="9"/>
      <c r="G16" s="9">
        <f t="shared" si="0"/>
        <v>81.75</v>
      </c>
      <c r="H16" s="9">
        <v>83.8</v>
      </c>
      <c r="I16" s="9">
        <f t="shared" si="1"/>
        <v>82.775</v>
      </c>
      <c r="J16" s="11"/>
      <c r="K16" s="4"/>
    </row>
    <row r="17" spans="1:11" s="1" customFormat="1" ht="23.25" customHeight="1">
      <c r="A17" s="5" t="s">
        <v>23</v>
      </c>
      <c r="B17" s="5" t="s">
        <v>9</v>
      </c>
      <c r="C17" s="5" t="s">
        <v>45</v>
      </c>
      <c r="D17" s="9">
        <v>78.5</v>
      </c>
      <c r="E17" s="9">
        <v>90</v>
      </c>
      <c r="F17" s="9"/>
      <c r="G17" s="9">
        <f t="shared" si="0"/>
        <v>84.25</v>
      </c>
      <c r="H17" s="9">
        <v>79.2</v>
      </c>
      <c r="I17" s="9">
        <f t="shared" si="1"/>
        <v>81.725</v>
      </c>
      <c r="J17" s="10"/>
      <c r="K17" s="4"/>
    </row>
    <row r="18" spans="1:11" s="1" customFormat="1" ht="23.25" customHeight="1">
      <c r="A18" s="5" t="s">
        <v>23</v>
      </c>
      <c r="B18" s="5" t="s">
        <v>9</v>
      </c>
      <c r="C18" s="5" t="s">
        <v>63</v>
      </c>
      <c r="D18" s="9">
        <v>81.5</v>
      </c>
      <c r="E18" s="9">
        <v>77</v>
      </c>
      <c r="F18" s="9"/>
      <c r="G18" s="9">
        <f t="shared" si="0"/>
        <v>79.25</v>
      </c>
      <c r="H18" s="9">
        <v>83.2</v>
      </c>
      <c r="I18" s="9">
        <f t="shared" si="1"/>
        <v>81.225</v>
      </c>
      <c r="J18" s="11"/>
      <c r="K18" s="4"/>
    </row>
    <row r="19" spans="1:11" s="1" customFormat="1" ht="23.25" customHeight="1">
      <c r="A19" s="5" t="s">
        <v>23</v>
      </c>
      <c r="B19" s="5" t="s">
        <v>9</v>
      </c>
      <c r="C19" s="5" t="s">
        <v>48</v>
      </c>
      <c r="D19" s="9">
        <v>81</v>
      </c>
      <c r="E19" s="9">
        <v>78</v>
      </c>
      <c r="F19" s="9"/>
      <c r="G19" s="9">
        <f t="shared" si="0"/>
        <v>79.5</v>
      </c>
      <c r="H19" s="9">
        <v>82.6</v>
      </c>
      <c r="I19" s="9">
        <f t="shared" si="1"/>
        <v>81.05</v>
      </c>
      <c r="J19" s="10"/>
      <c r="K19" s="4"/>
    </row>
    <row r="20" spans="1:11" s="1" customFormat="1" ht="23.25" customHeight="1">
      <c r="A20" s="5" t="s">
        <v>23</v>
      </c>
      <c r="B20" s="5" t="s">
        <v>9</v>
      </c>
      <c r="C20" s="5" t="s">
        <v>52</v>
      </c>
      <c r="D20" s="9">
        <v>86</v>
      </c>
      <c r="E20" s="9">
        <v>74</v>
      </c>
      <c r="F20" s="9"/>
      <c r="G20" s="9">
        <f t="shared" si="0"/>
        <v>80</v>
      </c>
      <c r="H20" s="9">
        <v>81.4</v>
      </c>
      <c r="I20" s="9">
        <f t="shared" si="1"/>
        <v>80.7</v>
      </c>
      <c r="J20" s="11"/>
      <c r="K20" s="4"/>
    </row>
    <row r="21" spans="1:11" s="1" customFormat="1" ht="23.25" customHeight="1">
      <c r="A21" s="5" t="s">
        <v>23</v>
      </c>
      <c r="B21" s="5" t="s">
        <v>9</v>
      </c>
      <c r="C21" s="5" t="s">
        <v>44</v>
      </c>
      <c r="D21" s="9">
        <v>76.5</v>
      </c>
      <c r="E21" s="9">
        <v>88</v>
      </c>
      <c r="F21" s="9"/>
      <c r="G21" s="9">
        <f t="shared" si="0"/>
        <v>82.25</v>
      </c>
      <c r="H21" s="9">
        <v>78.6</v>
      </c>
      <c r="I21" s="9">
        <f t="shared" si="1"/>
        <v>80.425</v>
      </c>
      <c r="J21" s="10"/>
      <c r="K21" s="4"/>
    </row>
    <row r="22" spans="1:11" s="1" customFormat="1" ht="23.25" customHeight="1">
      <c r="A22" s="5" t="s">
        <v>23</v>
      </c>
      <c r="B22" s="5" t="s">
        <v>9</v>
      </c>
      <c r="C22" s="5" t="s">
        <v>64</v>
      </c>
      <c r="D22" s="9">
        <v>80</v>
      </c>
      <c r="E22" s="9">
        <v>74</v>
      </c>
      <c r="F22" s="9"/>
      <c r="G22" s="9">
        <f t="shared" si="0"/>
        <v>77</v>
      </c>
      <c r="H22" s="9">
        <v>82.4</v>
      </c>
      <c r="I22" s="9">
        <f t="shared" si="1"/>
        <v>79.7</v>
      </c>
      <c r="J22" s="11"/>
      <c r="K22" s="4"/>
    </row>
    <row r="23" spans="1:11" ht="23.25" customHeight="1">
      <c r="A23" s="8" t="s">
        <v>5</v>
      </c>
      <c r="B23" s="8" t="s">
        <v>6</v>
      </c>
      <c r="C23" s="8" t="s">
        <v>7</v>
      </c>
      <c r="D23" s="9">
        <v>70.5</v>
      </c>
      <c r="E23" s="9">
        <v>88</v>
      </c>
      <c r="F23" s="9"/>
      <c r="G23" s="9">
        <f t="shared" si="0"/>
        <v>79.25</v>
      </c>
      <c r="H23" s="9">
        <v>81</v>
      </c>
      <c r="I23" s="9">
        <f t="shared" si="1"/>
        <v>80.125</v>
      </c>
      <c r="J23" s="10"/>
      <c r="K23" s="4"/>
    </row>
    <row r="24" spans="1:11" ht="23.25" customHeight="1">
      <c r="A24" s="8" t="s">
        <v>5</v>
      </c>
      <c r="B24" s="8" t="s">
        <v>9</v>
      </c>
      <c r="C24" s="8" t="s">
        <v>15</v>
      </c>
      <c r="D24" s="9">
        <v>80</v>
      </c>
      <c r="E24" s="9">
        <v>90</v>
      </c>
      <c r="F24" s="9" t="s">
        <v>1</v>
      </c>
      <c r="G24" s="9">
        <f t="shared" si="0"/>
        <v>87</v>
      </c>
      <c r="H24" s="9">
        <v>76.8</v>
      </c>
      <c r="I24" s="9">
        <f t="shared" si="1"/>
        <v>81.9</v>
      </c>
      <c r="J24" s="10"/>
      <c r="K24" s="4"/>
    </row>
    <row r="25" spans="1:11" ht="23.25" customHeight="1">
      <c r="A25" s="8" t="s">
        <v>5</v>
      </c>
      <c r="B25" s="8" t="s">
        <v>9</v>
      </c>
      <c r="C25" s="8" t="s">
        <v>10</v>
      </c>
      <c r="D25" s="9">
        <v>71</v>
      </c>
      <c r="E25" s="9">
        <v>90</v>
      </c>
      <c r="F25" s="9"/>
      <c r="G25" s="9">
        <f t="shared" si="0"/>
        <v>80.5</v>
      </c>
      <c r="H25" s="9">
        <v>80.8</v>
      </c>
      <c r="I25" s="9">
        <f t="shared" si="1"/>
        <v>80.65</v>
      </c>
      <c r="J25" s="10"/>
      <c r="K25" s="4"/>
    </row>
    <row r="26" spans="1:11" ht="23.25" customHeight="1">
      <c r="A26" s="8" t="s">
        <v>5</v>
      </c>
      <c r="B26" s="8" t="s">
        <v>9</v>
      </c>
      <c r="C26" s="8" t="s">
        <v>11</v>
      </c>
      <c r="D26" s="9">
        <v>66</v>
      </c>
      <c r="E26" s="9">
        <v>90</v>
      </c>
      <c r="F26" s="9"/>
      <c r="G26" s="9">
        <f t="shared" si="0"/>
        <v>78</v>
      </c>
      <c r="H26" s="9">
        <v>81.2</v>
      </c>
      <c r="I26" s="9">
        <f t="shared" si="1"/>
        <v>79.6</v>
      </c>
      <c r="J26" s="10"/>
      <c r="K26" s="4"/>
    </row>
    <row r="27" spans="1:11" ht="23.25" customHeight="1">
      <c r="A27" s="5" t="s">
        <v>16</v>
      </c>
      <c r="B27" s="7"/>
      <c r="C27" s="5" t="s">
        <v>17</v>
      </c>
      <c r="D27" s="9">
        <v>74.5</v>
      </c>
      <c r="E27" s="9">
        <v>90</v>
      </c>
      <c r="F27" s="9"/>
      <c r="G27" s="9">
        <f t="shared" si="0"/>
        <v>82.25</v>
      </c>
      <c r="H27" s="9">
        <v>84.6</v>
      </c>
      <c r="I27" s="9">
        <f t="shared" si="1"/>
        <v>83.425</v>
      </c>
      <c r="J27" s="10"/>
      <c r="K27" s="4"/>
    </row>
    <row r="28" spans="1:11" ht="23.25" customHeight="1">
      <c r="A28" s="5" t="s">
        <v>16</v>
      </c>
      <c r="B28" s="7"/>
      <c r="C28" s="5" t="s">
        <v>21</v>
      </c>
      <c r="D28" s="9">
        <v>85</v>
      </c>
      <c r="E28" s="9">
        <v>89</v>
      </c>
      <c r="F28" s="9"/>
      <c r="G28" s="9">
        <f t="shared" si="0"/>
        <v>87</v>
      </c>
      <c r="H28" s="9">
        <v>79</v>
      </c>
      <c r="I28" s="9">
        <f t="shared" si="1"/>
        <v>83</v>
      </c>
      <c r="J28" s="10"/>
      <c r="K28" s="4"/>
    </row>
    <row r="29" spans="1:11" ht="23.25" customHeight="1">
      <c r="A29" s="5" t="s">
        <v>16</v>
      </c>
      <c r="B29" s="7"/>
      <c r="C29" s="5" t="s">
        <v>20</v>
      </c>
      <c r="D29" s="9">
        <v>73.5</v>
      </c>
      <c r="E29" s="9">
        <v>79</v>
      </c>
      <c r="F29" s="9"/>
      <c r="G29" s="9">
        <f t="shared" si="0"/>
        <v>76.25</v>
      </c>
      <c r="H29" s="9">
        <v>84</v>
      </c>
      <c r="I29" s="9">
        <f t="shared" si="1"/>
        <v>80.125</v>
      </c>
      <c r="J29" s="10"/>
      <c r="K29" s="4"/>
    </row>
    <row r="30" spans="1:10" ht="56.25" customHeight="1">
      <c r="A30" s="15" t="s">
        <v>77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40.5" customHeight="1">
      <c r="A31" s="13" t="s">
        <v>69</v>
      </c>
      <c r="B31" s="14"/>
      <c r="C31" s="14"/>
      <c r="D31" s="14"/>
      <c r="E31" s="14"/>
      <c r="F31" s="14"/>
      <c r="G31" s="14"/>
      <c r="H31" s="14"/>
      <c r="I31" s="14"/>
      <c r="J31" s="14"/>
    </row>
    <row r="40" ht="14.25">
      <c r="G40" s="2" t="s">
        <v>68</v>
      </c>
    </row>
  </sheetData>
  <sheetProtection/>
  <mergeCells count="3">
    <mergeCell ref="A1:J1"/>
    <mergeCell ref="A30:J30"/>
    <mergeCell ref="A31:J31"/>
  </mergeCells>
  <printOptions horizontalCentered="1"/>
  <pageMargins left="0.15748031496062992" right="0.15748031496062992" top="0.31496062992125984" bottom="0.2362204724409449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AXB</dc:creator>
  <cp:keywords/>
  <dc:description/>
  <cp:lastModifiedBy>微软用户</cp:lastModifiedBy>
  <cp:lastPrinted>2015-01-16T06:05:39Z</cp:lastPrinted>
  <dcterms:created xsi:type="dcterms:W3CDTF">2013-07-02T08:37:25Z</dcterms:created>
  <dcterms:modified xsi:type="dcterms:W3CDTF">2015-01-16T07:32:36Z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