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90" windowHeight="10905" activeTab="2"/>
  </bookViews>
  <sheets>
    <sheet name="其他（94）" sheetId="1" r:id="rId1"/>
    <sheet name="急需紧缺（97）" sheetId="2" r:id="rId2"/>
    <sheet name="服务基层（3）" sheetId="3" r:id="rId3"/>
  </sheets>
  <definedNames>
    <definedName name="_xlnm.Print_Titles" localSheetId="2">'服务基层（3）'!$2:$2</definedName>
    <definedName name="_xlnm.Print_Titles" localSheetId="1">'急需紧缺（97）'!$2:$2</definedName>
    <definedName name="_xlnm.Print_Titles" localSheetId="0">'其他（94）'!$2:$2</definedName>
  </definedNames>
  <calcPr fullCalcOnLoad="1"/>
</workbook>
</file>

<file path=xl/sharedStrings.xml><?xml version="1.0" encoding="utf-8"?>
<sst xmlns="http://schemas.openxmlformats.org/spreadsheetml/2006/main" count="2781" uniqueCount="976">
  <si>
    <t>2013-04-16</t>
  </si>
  <si>
    <t>顺庆区其他专业职位</t>
  </si>
  <si>
    <t>曾麒瑞</t>
  </si>
  <si>
    <t>4061521056316</t>
  </si>
  <si>
    <t>511303199103180014</t>
  </si>
  <si>
    <t>2009.05</t>
  </si>
  <si>
    <t>郑美玲</t>
  </si>
  <si>
    <t>4061521066208</t>
  </si>
  <si>
    <t>51012219910415662x</t>
  </si>
  <si>
    <t>2011.11.29</t>
  </si>
  <si>
    <t>唐明明</t>
  </si>
  <si>
    <t>4061521055424</t>
  </si>
  <si>
    <t>511621199107026718</t>
  </si>
  <si>
    <t>何彬</t>
  </si>
  <si>
    <t>4061521056514</t>
  </si>
  <si>
    <t>511304198812055613</t>
  </si>
  <si>
    <t>易畅</t>
  </si>
  <si>
    <t>4061521062516</t>
  </si>
  <si>
    <t>511322199003021226</t>
  </si>
  <si>
    <t>2012年1月</t>
  </si>
  <si>
    <t>袁欢</t>
  </si>
  <si>
    <t>4061521061718</t>
  </si>
  <si>
    <t>511325199309233327</t>
  </si>
  <si>
    <t>2013-6-16</t>
  </si>
  <si>
    <t>高坪区其他专业职位</t>
  </si>
  <si>
    <t>梁慧</t>
  </si>
  <si>
    <t>4061521052911</t>
  </si>
  <si>
    <t>511321198709015484</t>
  </si>
  <si>
    <t>2013.05.25</t>
  </si>
  <si>
    <t>贾李安</t>
  </si>
  <si>
    <t>4061521057104</t>
  </si>
  <si>
    <t>513030199202053517</t>
  </si>
  <si>
    <t>何佳颖</t>
  </si>
  <si>
    <t>4061521057222</t>
  </si>
  <si>
    <t>511303199210260028</t>
  </si>
  <si>
    <t>4061521050823</t>
  </si>
  <si>
    <t>51130319900718404x</t>
  </si>
  <si>
    <t>2011年3月13日</t>
  </si>
  <si>
    <t>研究生：西南大学；本科：四川师范大学</t>
  </si>
  <si>
    <t>李雪</t>
  </si>
  <si>
    <t>4061521060629</t>
  </si>
  <si>
    <t>511303199201130643</t>
  </si>
  <si>
    <t>2013年4月22日</t>
  </si>
  <si>
    <t>刘芬</t>
  </si>
  <si>
    <t>4061521051421</t>
  </si>
  <si>
    <t>513002198707223569</t>
  </si>
  <si>
    <t>4061521054824</t>
  </si>
  <si>
    <t>511322199204104941</t>
  </si>
  <si>
    <t>南充市西华师范大学</t>
  </si>
  <si>
    <t>37.25</t>
  </si>
  <si>
    <t>欧森林</t>
  </si>
  <si>
    <t>4061521055011</t>
  </si>
  <si>
    <t>513002198611063556</t>
  </si>
  <si>
    <t>2008.12</t>
  </si>
  <si>
    <t>法学</t>
  </si>
  <si>
    <t>杜航</t>
  </si>
  <si>
    <t>4061521043309</t>
  </si>
  <si>
    <t>510402199010146325</t>
  </si>
  <si>
    <t>文昕</t>
  </si>
  <si>
    <t>4061521055312</t>
  </si>
  <si>
    <t>511304199207042624</t>
  </si>
  <si>
    <t>吴盼云</t>
  </si>
  <si>
    <t>4061521063711</t>
  </si>
  <si>
    <t>511602199212161920</t>
  </si>
  <si>
    <t>蒲丹</t>
  </si>
  <si>
    <t>4061521063518</t>
  </si>
  <si>
    <t>511304199009022227</t>
  </si>
  <si>
    <t>2013-04</t>
  </si>
  <si>
    <t>本科学士</t>
  </si>
  <si>
    <t>鄢敬奇</t>
  </si>
  <si>
    <t>4061521050711</t>
  </si>
  <si>
    <t>511322199106085417</t>
  </si>
  <si>
    <t>2013年1月4号</t>
  </si>
  <si>
    <t>覃为</t>
  </si>
  <si>
    <t>4061521057410</t>
  </si>
  <si>
    <t>511304199304094645</t>
  </si>
  <si>
    <t>大学本科法学学士</t>
  </si>
  <si>
    <t>杨新兰</t>
  </si>
  <si>
    <t>4061521050629</t>
  </si>
  <si>
    <t>654301199008280042</t>
  </si>
  <si>
    <t>阆中市其他专业职位</t>
  </si>
  <si>
    <t>赵洪雅</t>
  </si>
  <si>
    <t>4061521060923</t>
  </si>
  <si>
    <t>511381199006100261</t>
  </si>
  <si>
    <t>谢朝阳</t>
  </si>
  <si>
    <t>4061521054102</t>
  </si>
  <si>
    <t>510922199101247036</t>
  </si>
  <si>
    <t>周云辉</t>
  </si>
  <si>
    <t>4061521053702</t>
  </si>
  <si>
    <t>36242419911213591x</t>
  </si>
  <si>
    <t>李勇</t>
  </si>
  <si>
    <t>4061521064614</t>
  </si>
  <si>
    <t>230902198801222115</t>
  </si>
  <si>
    <t>4061521055510</t>
  </si>
  <si>
    <t>511521199201261428</t>
  </si>
  <si>
    <t>2013年10月</t>
  </si>
  <si>
    <t>张宁</t>
  </si>
  <si>
    <t>4061521054024</t>
  </si>
  <si>
    <t>510724199204020821</t>
  </si>
  <si>
    <t>贵州大学</t>
  </si>
  <si>
    <t>马倩</t>
  </si>
  <si>
    <t>4061521052613</t>
  </si>
  <si>
    <t>511381199210300025</t>
  </si>
  <si>
    <t>高鹏江</t>
  </si>
  <si>
    <t>4061521056802</t>
  </si>
  <si>
    <t>511381198507107475</t>
  </si>
  <si>
    <t>刘津利</t>
  </si>
  <si>
    <t>4061521054419</t>
  </si>
  <si>
    <t>511381199205150026</t>
  </si>
  <si>
    <t>蒲挺</t>
  </si>
  <si>
    <t>4061521062930</t>
  </si>
  <si>
    <t>51130219910816149x</t>
  </si>
  <si>
    <t>2011．12</t>
  </si>
  <si>
    <t>杨文芳</t>
  </si>
  <si>
    <t>4061521052609</t>
  </si>
  <si>
    <t>511381199109272904</t>
  </si>
  <si>
    <t>敬秀林</t>
  </si>
  <si>
    <t>4061521063916</t>
  </si>
  <si>
    <t>511381199110292902</t>
  </si>
  <si>
    <t>南部县其他专业职位</t>
  </si>
  <si>
    <t>冯利萍</t>
  </si>
  <si>
    <t>4061521056627</t>
  </si>
  <si>
    <t>511321199209226204</t>
  </si>
  <si>
    <t>成都信息工程学院（51）</t>
  </si>
  <si>
    <t>李茂瑜</t>
  </si>
  <si>
    <t>4061521056016</t>
  </si>
  <si>
    <t>511321199009110047</t>
  </si>
  <si>
    <t>电子科大成都学院（51）</t>
  </si>
  <si>
    <t>罗红玉</t>
  </si>
  <si>
    <t>4061521051125</t>
  </si>
  <si>
    <t>511321199209076445</t>
  </si>
  <si>
    <t>杜玢翰</t>
  </si>
  <si>
    <t>4061521053513</t>
  </si>
  <si>
    <t>511303199201151356</t>
  </si>
  <si>
    <t>赵陶洋</t>
  </si>
  <si>
    <t>4061521057304</t>
  </si>
  <si>
    <t>51132119890810931x</t>
  </si>
  <si>
    <t>雷晓丽</t>
  </si>
  <si>
    <t>4061521062608</t>
  </si>
  <si>
    <t>511304199201253324</t>
  </si>
  <si>
    <t>王金玉</t>
  </si>
  <si>
    <t>4061521057810</t>
  </si>
  <si>
    <t>510822199004142464</t>
  </si>
  <si>
    <t>涂恒</t>
  </si>
  <si>
    <t>4061521054328</t>
  </si>
  <si>
    <t>511321198903150372</t>
  </si>
  <si>
    <t>李菲</t>
  </si>
  <si>
    <t>4061521063715</t>
  </si>
  <si>
    <t>511321199102193609</t>
  </si>
  <si>
    <t>2012年4月25日</t>
  </si>
  <si>
    <t>谭潇</t>
  </si>
  <si>
    <t>4061521061001</t>
  </si>
  <si>
    <t>511325199201152429</t>
  </si>
  <si>
    <t>李小甫</t>
  </si>
  <si>
    <t>4061521052603</t>
  </si>
  <si>
    <t>511321198907299430</t>
  </si>
  <si>
    <t>4061521050516</t>
  </si>
  <si>
    <t>511304199001151139</t>
  </si>
  <si>
    <t>杨黎</t>
  </si>
  <si>
    <t>4061521043422</t>
  </si>
  <si>
    <t>511321199109280158</t>
  </si>
  <si>
    <t>甘肃政法学院</t>
  </si>
  <si>
    <t>唐华鸿</t>
  </si>
  <si>
    <t>4061521056414</t>
  </si>
  <si>
    <t>500228199210010044</t>
  </si>
  <si>
    <t>胡建华</t>
  </si>
  <si>
    <t>4061521061219</t>
  </si>
  <si>
    <t>510112199103092123</t>
  </si>
  <si>
    <t>冯思棋</t>
  </si>
  <si>
    <t>4061521066012</t>
  </si>
  <si>
    <t>51132519921226002x</t>
  </si>
  <si>
    <t>张志彬</t>
  </si>
  <si>
    <t>4061521054411</t>
  </si>
  <si>
    <t>511304199112085613</t>
  </si>
  <si>
    <t>四川师范大学物理与电子信息工程学院</t>
  </si>
  <si>
    <t>范建洪</t>
  </si>
  <si>
    <t>4061521061707</t>
  </si>
  <si>
    <t>511325199108054111</t>
  </si>
  <si>
    <t>刘鑫</t>
  </si>
  <si>
    <t>4061521051408</t>
  </si>
  <si>
    <t>511325199012242214</t>
  </si>
  <si>
    <t>秦澜</t>
  </si>
  <si>
    <t>4061521061517</t>
  </si>
  <si>
    <t>511325199204130022</t>
  </si>
  <si>
    <t>覃霦燕</t>
  </si>
  <si>
    <t>4061521055229</t>
  </si>
  <si>
    <t>511303199108250042</t>
  </si>
  <si>
    <t>何庆</t>
  </si>
  <si>
    <t>4061521065206</t>
  </si>
  <si>
    <t>510922199105030029</t>
  </si>
  <si>
    <t>任蓉</t>
  </si>
  <si>
    <t>4061521060608</t>
  </si>
  <si>
    <t>511302199103083525</t>
  </si>
  <si>
    <t>白凯铭</t>
  </si>
  <si>
    <t>4061521056619</t>
  </si>
  <si>
    <t>51132519901010431x</t>
  </si>
  <si>
    <t>王宏</t>
  </si>
  <si>
    <t>4061521064927</t>
  </si>
  <si>
    <t>511322199201245415</t>
  </si>
  <si>
    <t>仪陇县其他专业职位</t>
  </si>
  <si>
    <t>李桥</t>
  </si>
  <si>
    <t>4061521065615</t>
  </si>
  <si>
    <t>511381199303267877</t>
  </si>
  <si>
    <t>张芳</t>
  </si>
  <si>
    <t>4061521062724</t>
  </si>
  <si>
    <t>513030199002170321</t>
  </si>
  <si>
    <t>邓林枝</t>
  </si>
  <si>
    <t>4061521056626</t>
  </si>
  <si>
    <t>511381199012152148</t>
  </si>
  <si>
    <t>裴佳</t>
  </si>
  <si>
    <t>4061521053706</t>
  </si>
  <si>
    <t>511322198909246873</t>
  </si>
  <si>
    <t>2013.09.18</t>
  </si>
  <si>
    <t>四川理工学院（51）</t>
  </si>
  <si>
    <t>颜欣</t>
  </si>
  <si>
    <t>4061521062405</t>
  </si>
  <si>
    <t>511302199108284721</t>
  </si>
  <si>
    <t>唐清馨</t>
  </si>
  <si>
    <t>4061521058011</t>
  </si>
  <si>
    <t>510681199107120021</t>
  </si>
  <si>
    <t>陈成</t>
  </si>
  <si>
    <t>4061521060424</t>
  </si>
  <si>
    <t>511324199110102059</t>
  </si>
  <si>
    <t>弋欣可</t>
  </si>
  <si>
    <t>4061521058014</t>
  </si>
  <si>
    <t>511304199209013624</t>
  </si>
  <si>
    <t>2013.11（预备）</t>
  </si>
  <si>
    <t>宋红霞</t>
  </si>
  <si>
    <t>4061521062503</t>
  </si>
  <si>
    <t>511324199108260023</t>
  </si>
  <si>
    <t>蔡璐遥</t>
  </si>
  <si>
    <t>4061521062907</t>
  </si>
  <si>
    <t>511324199005277543</t>
  </si>
  <si>
    <t>周小伦</t>
  </si>
  <si>
    <t>4061521043427</t>
  </si>
  <si>
    <t>51160219900615579x</t>
  </si>
  <si>
    <t>2012.07</t>
  </si>
  <si>
    <t>何涛</t>
  </si>
  <si>
    <t>4061521052103</t>
  </si>
  <si>
    <t>511321199007258531</t>
  </si>
  <si>
    <t>营山县其他专业职位</t>
  </si>
  <si>
    <t>秦付丽</t>
  </si>
  <si>
    <t>4061521055001</t>
  </si>
  <si>
    <t>513922198907092641</t>
  </si>
  <si>
    <t>朱渝</t>
  </si>
  <si>
    <t>4061521055502</t>
  </si>
  <si>
    <t>511621199011038087</t>
  </si>
  <si>
    <t>2013-4-10</t>
  </si>
  <si>
    <t>谢承龙</t>
  </si>
  <si>
    <t>4061521056713</t>
  </si>
  <si>
    <t>511304199011090018</t>
  </si>
  <si>
    <t>2012年4月</t>
  </si>
  <si>
    <t>吴春霞</t>
  </si>
  <si>
    <t>4061521056629</t>
  </si>
  <si>
    <t>510524199408155460</t>
  </si>
  <si>
    <t>谭丰</t>
  </si>
  <si>
    <t>4061521052601</t>
  </si>
  <si>
    <t>511322199010078298</t>
  </si>
  <si>
    <t>肖树森</t>
  </si>
  <si>
    <t>4061521064208</t>
  </si>
  <si>
    <t>360782199106193855</t>
  </si>
  <si>
    <t>何星云</t>
  </si>
  <si>
    <t>4061521055730</t>
  </si>
  <si>
    <t>511302199007020022</t>
  </si>
  <si>
    <t>2013.04.27</t>
  </si>
  <si>
    <t>韩煦</t>
  </si>
  <si>
    <t>4061521065305</t>
  </si>
  <si>
    <t>510902199108029167</t>
  </si>
  <si>
    <t>2013年6月</t>
  </si>
  <si>
    <t>张涛</t>
  </si>
  <si>
    <t>4061521060709</t>
  </si>
  <si>
    <t>511303199201051398</t>
  </si>
  <si>
    <t>廖晨羽</t>
  </si>
  <si>
    <t>4061521063703</t>
  </si>
  <si>
    <t>511322199102071042</t>
  </si>
  <si>
    <t>2011年12月11日</t>
  </si>
  <si>
    <t>冉晓梅</t>
  </si>
  <si>
    <t>4061521062914</t>
  </si>
  <si>
    <t>511322198806032784</t>
  </si>
  <si>
    <t>2010.11.25</t>
  </si>
  <si>
    <t>郑本颖</t>
  </si>
  <si>
    <t>4061521052822</t>
  </si>
  <si>
    <t>511381199109050885</t>
  </si>
  <si>
    <t>成都理工大学工程技术学院（51）</t>
  </si>
  <si>
    <t>田晓菊</t>
  </si>
  <si>
    <t>4061521063003</t>
  </si>
  <si>
    <t>511302199106205524</t>
  </si>
  <si>
    <t>姚夕云</t>
  </si>
  <si>
    <t>4061521054508</t>
  </si>
  <si>
    <t>511323199211120225</t>
  </si>
  <si>
    <t>2012年11月23日</t>
  </si>
  <si>
    <t>谢帮颖</t>
  </si>
  <si>
    <t>4061521063911</t>
  </si>
  <si>
    <t>510125199111161848</t>
  </si>
  <si>
    <t>2013.03.28</t>
  </si>
  <si>
    <t>刘潇蔚</t>
  </si>
  <si>
    <t>4061521061524</t>
  </si>
  <si>
    <t>511303199208300043</t>
  </si>
  <si>
    <t>2013.05.20</t>
  </si>
  <si>
    <t>绵阳西南科技大学</t>
  </si>
  <si>
    <t>陈坤</t>
  </si>
  <si>
    <t>4061521061326</t>
  </si>
  <si>
    <t>510105199112040014</t>
  </si>
  <si>
    <t>2013年9月14日</t>
  </si>
  <si>
    <t>张吉波</t>
  </si>
  <si>
    <t>4061521052904</t>
  </si>
  <si>
    <t>420521199108033655</t>
  </si>
  <si>
    <t>蔡豪</t>
  </si>
  <si>
    <t>4061521057430</t>
  </si>
  <si>
    <t>511323199210140494</t>
  </si>
  <si>
    <t>2012.06.12</t>
  </si>
  <si>
    <t>刘柳</t>
  </si>
  <si>
    <t>4061521056528</t>
  </si>
  <si>
    <t>511323199306291465</t>
  </si>
  <si>
    <t>张昭敏</t>
  </si>
  <si>
    <t>4061521054308</t>
  </si>
  <si>
    <t>510921199011174615</t>
  </si>
  <si>
    <t>中央司法警官学院</t>
  </si>
  <si>
    <t>沈文君</t>
  </si>
  <si>
    <t>4061521061826</t>
  </si>
  <si>
    <t>511323199010241928</t>
  </si>
  <si>
    <t>2013-05-13</t>
  </si>
  <si>
    <t>刘献</t>
  </si>
  <si>
    <t>4061521056423</t>
  </si>
  <si>
    <t>511622199012062210</t>
  </si>
  <si>
    <t>刘鹏程</t>
  </si>
  <si>
    <t>4061521062401</t>
  </si>
  <si>
    <t>51132319900601647x</t>
  </si>
  <si>
    <t>西南科技大学外国语学院</t>
  </si>
  <si>
    <t>四川师范大学成都学院</t>
  </si>
  <si>
    <t>姓名</t>
  </si>
  <si>
    <t>性别</t>
  </si>
  <si>
    <t>民族</t>
  </si>
  <si>
    <t>毕业院校</t>
  </si>
  <si>
    <t>学位</t>
  </si>
  <si>
    <t>能力成绩</t>
  </si>
  <si>
    <t>申论成绩</t>
  </si>
  <si>
    <t>加分</t>
  </si>
  <si>
    <t>笔试折合成绩</t>
  </si>
  <si>
    <t>笔试折合总成绩（含加分）</t>
  </si>
  <si>
    <t>职位</t>
  </si>
  <si>
    <t>最高  学历</t>
  </si>
  <si>
    <t>准考证号</t>
  </si>
  <si>
    <t>身份证号</t>
  </si>
  <si>
    <t>入党时间</t>
  </si>
  <si>
    <t>备注</t>
  </si>
  <si>
    <t>女</t>
  </si>
  <si>
    <t>汉族（01）</t>
  </si>
  <si>
    <t>硕研</t>
  </si>
  <si>
    <t>文学硕士</t>
  </si>
  <si>
    <t>76</t>
  </si>
  <si>
    <t>78</t>
  </si>
  <si>
    <t>0</t>
  </si>
  <si>
    <t>男</t>
  </si>
  <si>
    <t>2013.04</t>
  </si>
  <si>
    <t>四川师范大学</t>
  </si>
  <si>
    <t>本科</t>
  </si>
  <si>
    <t>工学学士</t>
  </si>
  <si>
    <t>67</t>
  </si>
  <si>
    <t>西华大学</t>
  </si>
  <si>
    <t>学士</t>
  </si>
  <si>
    <t>66</t>
  </si>
  <si>
    <t>2009.12</t>
  </si>
  <si>
    <t>西华师范大学（51）</t>
  </si>
  <si>
    <t>理学学士</t>
  </si>
  <si>
    <t>68</t>
  </si>
  <si>
    <t>73</t>
  </si>
  <si>
    <t>2012.11</t>
  </si>
  <si>
    <t>72</t>
  </si>
  <si>
    <t>67.5</t>
  </si>
  <si>
    <t>文学学士</t>
  </si>
  <si>
    <t>34.75</t>
  </si>
  <si>
    <t>2013.06</t>
  </si>
  <si>
    <t>西华师范大学</t>
  </si>
  <si>
    <t>60</t>
  </si>
  <si>
    <t>2010.06</t>
  </si>
  <si>
    <t>63</t>
  </si>
  <si>
    <t>74</t>
  </si>
  <si>
    <t>65</t>
  </si>
  <si>
    <t>71.5</t>
  </si>
  <si>
    <t>2012.04</t>
  </si>
  <si>
    <t>管理学学士</t>
  </si>
  <si>
    <t>62</t>
  </si>
  <si>
    <t>70</t>
  </si>
  <si>
    <t>33.75</t>
  </si>
  <si>
    <t>法学学士学位</t>
  </si>
  <si>
    <t>69</t>
  </si>
  <si>
    <t>法学硕士</t>
  </si>
  <si>
    <t>内江师范学院</t>
  </si>
  <si>
    <t>法学学士</t>
  </si>
  <si>
    <t>74.5</t>
  </si>
  <si>
    <t>四川农业大学</t>
  </si>
  <si>
    <t>64</t>
  </si>
  <si>
    <t>2013.10</t>
  </si>
  <si>
    <t>西南科技大学</t>
  </si>
  <si>
    <t>73.5</t>
  </si>
  <si>
    <t>59</t>
  </si>
  <si>
    <t>33.875</t>
  </si>
  <si>
    <t>2012.05</t>
  </si>
  <si>
    <t>2011.12</t>
  </si>
  <si>
    <t>四川文理学院</t>
  </si>
  <si>
    <t>历史学学士</t>
  </si>
  <si>
    <t>68.5</t>
  </si>
  <si>
    <t>成都理工大学</t>
  </si>
  <si>
    <t>71</t>
  </si>
  <si>
    <t>2013年5月</t>
  </si>
  <si>
    <t>乐山师范学院（51）</t>
  </si>
  <si>
    <t>2010.05</t>
  </si>
  <si>
    <t>电子科技大学成都学院</t>
  </si>
  <si>
    <t>69.5</t>
  </si>
  <si>
    <t>学士学位</t>
  </si>
  <si>
    <t>70.5</t>
  </si>
  <si>
    <t>2013.12</t>
  </si>
  <si>
    <t>33.5</t>
  </si>
  <si>
    <t>文学学士学位</t>
  </si>
  <si>
    <t>61</t>
  </si>
  <si>
    <t>33.25</t>
  </si>
  <si>
    <t>58.5</t>
  </si>
  <si>
    <t>33.125</t>
  </si>
  <si>
    <t>四川师范大学文理学院</t>
  </si>
  <si>
    <t>55</t>
  </si>
  <si>
    <t>34.625</t>
  </si>
  <si>
    <t>2013.05</t>
  </si>
  <si>
    <t>回族（03）</t>
  </si>
  <si>
    <t>西南民族大学</t>
  </si>
  <si>
    <t>61.5</t>
  </si>
  <si>
    <t>32.625</t>
  </si>
  <si>
    <t>32.5</t>
  </si>
  <si>
    <t>65.5</t>
  </si>
  <si>
    <t>32.375</t>
  </si>
  <si>
    <t>2013.11</t>
  </si>
  <si>
    <t>32.25</t>
  </si>
  <si>
    <t>2011.11</t>
  </si>
  <si>
    <t>2012.06</t>
  </si>
  <si>
    <t>四川警察学院</t>
  </si>
  <si>
    <t>2012.12</t>
  </si>
  <si>
    <t>农学学士</t>
  </si>
  <si>
    <t>法律硕士</t>
  </si>
  <si>
    <t>2012.10.25</t>
  </si>
  <si>
    <t>58</t>
  </si>
  <si>
    <t>75.5</t>
  </si>
  <si>
    <t>33</t>
  </si>
  <si>
    <t>77</t>
  </si>
  <si>
    <t>32.75</t>
  </si>
  <si>
    <t>32</t>
  </si>
  <si>
    <t>31.75</t>
  </si>
  <si>
    <t>57</t>
  </si>
  <si>
    <t>31.625</t>
  </si>
  <si>
    <t>30.75</t>
  </si>
  <si>
    <t>56</t>
  </si>
  <si>
    <t>中南林业科技大学</t>
  </si>
  <si>
    <t>王海波</t>
  </si>
  <si>
    <t>成都信息工程学院</t>
  </si>
  <si>
    <t>西南大学</t>
  </si>
  <si>
    <t>35.75</t>
  </si>
  <si>
    <t>2012.11.25</t>
  </si>
  <si>
    <t>2010.12</t>
  </si>
  <si>
    <t>63.5</t>
  </si>
  <si>
    <t>西南交通大学</t>
  </si>
  <si>
    <t>59.5</t>
  </si>
  <si>
    <t>29.875</t>
  </si>
  <si>
    <t>29.125</t>
  </si>
  <si>
    <t>56.5</t>
  </si>
  <si>
    <t>2013-05-04</t>
  </si>
  <si>
    <t>2013年11月</t>
  </si>
  <si>
    <t>绵阳师范学院（51）</t>
  </si>
  <si>
    <t>53</t>
  </si>
  <si>
    <t>31</t>
  </si>
  <si>
    <t>30.25</t>
  </si>
  <si>
    <t>66.5</t>
  </si>
  <si>
    <t>西昌学院</t>
  </si>
  <si>
    <t>64.5</t>
  </si>
  <si>
    <t>62.5</t>
  </si>
  <si>
    <t>成都学院</t>
  </si>
  <si>
    <t>工学学位</t>
  </si>
  <si>
    <t>30.625</t>
  </si>
  <si>
    <t>内江师范学院（51）</t>
  </si>
  <si>
    <t>30.5</t>
  </si>
  <si>
    <t>30.375</t>
  </si>
  <si>
    <t>31.875</t>
  </si>
  <si>
    <t>31.375</t>
  </si>
  <si>
    <t>30.875</t>
  </si>
  <si>
    <t>2011.04</t>
  </si>
  <si>
    <t>51</t>
  </si>
  <si>
    <t>西南民族大学（51）</t>
  </si>
  <si>
    <t>绵阳师范学院</t>
  </si>
  <si>
    <t>52</t>
  </si>
  <si>
    <t>32.125</t>
  </si>
  <si>
    <t>32.875</t>
  </si>
  <si>
    <t>成都理工大学工程技术学院</t>
  </si>
  <si>
    <t>2012年11月</t>
  </si>
  <si>
    <t>60.5</t>
  </si>
  <si>
    <t>四川大学锦江学院（51）</t>
  </si>
  <si>
    <t>2012.11.30</t>
  </si>
  <si>
    <t>四川文理学院（51）</t>
  </si>
  <si>
    <t>教育学学士</t>
  </si>
  <si>
    <t>31.5</t>
  </si>
  <si>
    <t>四川师范大学（51）</t>
  </si>
  <si>
    <t>贵州师范学院</t>
  </si>
  <si>
    <t>31.125</t>
  </si>
  <si>
    <t>历史学学士学位</t>
  </si>
  <si>
    <t>刘佳</t>
  </si>
  <si>
    <t>四川农业大学（51）</t>
  </si>
  <si>
    <t>29.75</t>
  </si>
  <si>
    <t>理学学士学位</t>
  </si>
  <si>
    <t>四川大学锦城学院</t>
  </si>
  <si>
    <t>四川师范大学文理学院（51）</t>
  </si>
  <si>
    <t>2013年12月</t>
  </si>
  <si>
    <t>教育硕士</t>
  </si>
  <si>
    <t>2012.05.23</t>
  </si>
  <si>
    <t>2012.11.24</t>
  </si>
  <si>
    <t>管理学学士学位</t>
  </si>
  <si>
    <t>李倩</t>
  </si>
  <si>
    <t>刘丹</t>
  </si>
  <si>
    <t>2013.12.24</t>
  </si>
  <si>
    <t>西南大学荣昌校区</t>
  </si>
  <si>
    <t>四川省2014年度选调生南充市其他专业应届大学毕业生各职位成绩表</t>
  </si>
  <si>
    <t>面试
成绩</t>
  </si>
  <si>
    <t>面试
折合成绩</t>
  </si>
  <si>
    <t>总成绩</t>
  </si>
  <si>
    <t>排名</t>
  </si>
  <si>
    <t>四川省2014年度选调生南充市急需紧缺专业应届大学毕业生各职位成绩表</t>
  </si>
  <si>
    <t>最高  学历</t>
  </si>
  <si>
    <t>笔试折合总成绩（含加分）</t>
  </si>
  <si>
    <t xml:space="preserve">面试
成绩 </t>
  </si>
  <si>
    <t>面试
折合成绩</t>
  </si>
  <si>
    <t>总成绩</t>
  </si>
  <si>
    <t>排名</t>
  </si>
  <si>
    <t>备注</t>
  </si>
  <si>
    <t>顺庆区急需紧缺专业职位</t>
  </si>
  <si>
    <t>杨小童</t>
  </si>
  <si>
    <t>4061521014015</t>
  </si>
  <si>
    <t>511323199202260226</t>
  </si>
  <si>
    <t>共青团员</t>
  </si>
  <si>
    <t>重庆理工大学</t>
  </si>
  <si>
    <t>35.125</t>
  </si>
  <si>
    <t>刘璐</t>
  </si>
  <si>
    <t>4061521016922</t>
  </si>
  <si>
    <t>510902199112259168</t>
  </si>
  <si>
    <t>2012.6.18</t>
  </si>
  <si>
    <t>四川省攀枝花学院</t>
  </si>
  <si>
    <t>费洪</t>
  </si>
  <si>
    <t>4061521030719</t>
  </si>
  <si>
    <t>500234199105116661</t>
  </si>
  <si>
    <t>2012.09</t>
  </si>
  <si>
    <t>中国药科大学</t>
  </si>
  <si>
    <t>72.5</t>
  </si>
  <si>
    <t>李翀</t>
  </si>
  <si>
    <t>4061521016302</t>
  </si>
  <si>
    <t>511324199008160279</t>
  </si>
  <si>
    <t>2013.04.19</t>
  </si>
  <si>
    <t>四川大学锦江学院</t>
  </si>
  <si>
    <t>34.5</t>
  </si>
  <si>
    <t>邓晗晞</t>
  </si>
  <si>
    <t>4061521018011</t>
  </si>
  <si>
    <t>511303198907241981</t>
  </si>
  <si>
    <t>2013-04-28</t>
  </si>
  <si>
    <t>宜宾学院</t>
  </si>
  <si>
    <t>34.25</t>
  </si>
  <si>
    <t>李小兰</t>
  </si>
  <si>
    <t>4061521020812</t>
  </si>
  <si>
    <t>51132219901028362x</t>
  </si>
  <si>
    <t>西南科技大学（51）</t>
  </si>
  <si>
    <t>管理学士</t>
  </si>
  <si>
    <t>彭声池</t>
  </si>
  <si>
    <t>4061521040519</t>
  </si>
  <si>
    <t>500381199201170203</t>
  </si>
  <si>
    <t>34</t>
  </si>
  <si>
    <t>赵友瑞</t>
  </si>
  <si>
    <t>4061521010530</t>
  </si>
  <si>
    <t>511321199008224413</t>
  </si>
  <si>
    <t>乐山师范学院</t>
  </si>
  <si>
    <t>张春香</t>
  </si>
  <si>
    <t>4061521042408</t>
  </si>
  <si>
    <t>510922199103018405</t>
  </si>
  <si>
    <t>陈柔羽</t>
  </si>
  <si>
    <t>4061521020230</t>
  </si>
  <si>
    <t>513029199309081483</t>
  </si>
  <si>
    <t>海南大学</t>
  </si>
  <si>
    <t>33.625</t>
  </si>
  <si>
    <t>王红梅</t>
  </si>
  <si>
    <t>4061521012811</t>
  </si>
  <si>
    <t>511304199110063824</t>
  </si>
  <si>
    <t>2010-10</t>
  </si>
  <si>
    <t>谢易珂</t>
  </si>
  <si>
    <t>4061521010904</t>
  </si>
  <si>
    <t>511323199111183085</t>
  </si>
  <si>
    <t>33.375</t>
  </si>
  <si>
    <t>唐悦</t>
  </si>
  <si>
    <t>4061521017912</t>
  </si>
  <si>
    <t>51010519911220252x</t>
  </si>
  <si>
    <t>2013.10.31</t>
  </si>
  <si>
    <t>西南财经大学天府学院</t>
  </si>
  <si>
    <t>唐鹏</t>
  </si>
  <si>
    <t>4061521014109</t>
  </si>
  <si>
    <t>51132319861009543x</t>
  </si>
  <si>
    <t>2007.05</t>
  </si>
  <si>
    <t>南京农业大学</t>
  </si>
  <si>
    <t>博研</t>
  </si>
  <si>
    <t>管理学博士</t>
  </si>
  <si>
    <t>黄俊杰</t>
  </si>
  <si>
    <t>4061521013927</t>
  </si>
  <si>
    <t>500231199006207200</t>
  </si>
  <si>
    <t>2011年11月</t>
  </si>
  <si>
    <t>四川理工学院</t>
  </si>
  <si>
    <t>何庞鲜</t>
  </si>
  <si>
    <t>4061521011102</t>
  </si>
  <si>
    <t>511304199111105811</t>
  </si>
  <si>
    <t>重庆大学公共管理学院</t>
  </si>
  <si>
    <t>龚前园</t>
  </si>
  <si>
    <t>4061521011123</t>
  </si>
  <si>
    <t>511322198701111638</t>
  </si>
  <si>
    <t>中国农业科学院</t>
  </si>
  <si>
    <t>理学硕士</t>
  </si>
  <si>
    <t>高坪区急需紧缺专业职位</t>
  </si>
  <si>
    <t>孙健</t>
  </si>
  <si>
    <t>2007.07.07</t>
  </si>
  <si>
    <t>农学硕士、理学学士</t>
  </si>
  <si>
    <t>张博强</t>
  </si>
  <si>
    <t>53030219920620007x</t>
  </si>
  <si>
    <t>西南政法大学</t>
  </si>
  <si>
    <t>陈艳芳</t>
  </si>
  <si>
    <t>彭彦熙</t>
  </si>
  <si>
    <t>4061521015516</t>
  </si>
  <si>
    <t>511381198912300017</t>
  </si>
  <si>
    <t>2013.11.28</t>
  </si>
  <si>
    <t>何雨芹</t>
  </si>
  <si>
    <t>4061521016606</t>
  </si>
  <si>
    <t>511302199203010024</t>
  </si>
  <si>
    <t>四川农业大学资源环境学院</t>
  </si>
  <si>
    <t>大学本科</t>
  </si>
  <si>
    <t>张迎颖</t>
  </si>
  <si>
    <t>4061521015819</t>
  </si>
  <si>
    <t>51010719901211156x</t>
  </si>
  <si>
    <t>30</t>
  </si>
  <si>
    <t>黄艺欣</t>
  </si>
  <si>
    <t>4061521021408</t>
  </si>
  <si>
    <t>511303199004290023</t>
  </si>
  <si>
    <t>2012.01</t>
  </si>
  <si>
    <t>西南石油大学</t>
  </si>
  <si>
    <t>嘉陵区急需紧缺专业职位</t>
  </si>
  <si>
    <t>李吴姣</t>
  </si>
  <si>
    <t>4061521042214</t>
  </si>
  <si>
    <t>511303199212095812</t>
  </si>
  <si>
    <t>78.5</t>
  </si>
  <si>
    <t>35.375</t>
  </si>
  <si>
    <t>文岚</t>
  </si>
  <si>
    <t>4061521016303</t>
  </si>
  <si>
    <t>511321199301023741</t>
  </si>
  <si>
    <t>西南大学：文化与社会发展学院、经济管理学</t>
  </si>
  <si>
    <t>经济学学士、管理学学士</t>
  </si>
  <si>
    <t>敬丹丹</t>
  </si>
  <si>
    <t>4061521020802</t>
  </si>
  <si>
    <t>511381199209160029</t>
  </si>
  <si>
    <t>无</t>
  </si>
  <si>
    <t>宋梦婷</t>
  </si>
  <si>
    <t>4061521040307</t>
  </si>
  <si>
    <t>51132119911205002x</t>
  </si>
  <si>
    <t>陈勇君</t>
  </si>
  <si>
    <t>4061521016409</t>
  </si>
  <si>
    <t>511325199001055413</t>
  </si>
  <si>
    <t>付恩砚</t>
  </si>
  <si>
    <t>4061521042411</t>
  </si>
  <si>
    <t>372324198501023251</t>
  </si>
  <si>
    <t>2007.01</t>
  </si>
  <si>
    <t>管理学硕士</t>
  </si>
  <si>
    <t>张未</t>
  </si>
  <si>
    <t>4061521030406</t>
  </si>
  <si>
    <t>51130419891001070x</t>
  </si>
  <si>
    <t>西南财经大学</t>
  </si>
  <si>
    <t>经济学硕士</t>
  </si>
  <si>
    <t>文静诗</t>
  </si>
  <si>
    <t>4061521015517</t>
  </si>
  <si>
    <t>511304199008292129</t>
  </si>
  <si>
    <t>经济学学士</t>
  </si>
  <si>
    <t>汤诗阳</t>
  </si>
  <si>
    <t>4061521015917</t>
  </si>
  <si>
    <t>500102199201050280</t>
  </si>
  <si>
    <t>2013.03</t>
  </si>
  <si>
    <t>刘侨伟</t>
  </si>
  <si>
    <t>4061521031513</t>
  </si>
  <si>
    <t>511321199101213153</t>
  </si>
  <si>
    <t>曹航川</t>
  </si>
  <si>
    <t>4061521031715</t>
  </si>
  <si>
    <t>511304199210121438</t>
  </si>
  <si>
    <t>覃潇伟</t>
  </si>
  <si>
    <t>4061521030422</t>
  </si>
  <si>
    <t>511304199203070011</t>
  </si>
  <si>
    <t>阆中市急需紧缺专业职位</t>
  </si>
  <si>
    <t>于洁</t>
  </si>
  <si>
    <t>4061521011424</t>
  </si>
  <si>
    <t>511381199307010024</t>
  </si>
  <si>
    <t>2014-12-17</t>
  </si>
  <si>
    <t>河南省新乡学院</t>
  </si>
  <si>
    <t>管理学学位</t>
  </si>
  <si>
    <t>杨远</t>
  </si>
  <si>
    <t>4061521018606</t>
  </si>
  <si>
    <t>51138119891126857x</t>
  </si>
  <si>
    <t>西安文理学院</t>
  </si>
  <si>
    <t>张娟娟</t>
  </si>
  <si>
    <t>4061521018502</t>
  </si>
  <si>
    <t>511381199111170085</t>
  </si>
  <si>
    <t>陈洋</t>
  </si>
  <si>
    <t>4061521021124</t>
  </si>
  <si>
    <t>513434199010084551</t>
  </si>
  <si>
    <t>2013-05-26</t>
  </si>
  <si>
    <t>蒲春燕</t>
  </si>
  <si>
    <t>4061521015215</t>
  </si>
  <si>
    <t>511381199204206489</t>
  </si>
  <si>
    <t>2012年6月</t>
  </si>
  <si>
    <t>四川民族学院</t>
  </si>
  <si>
    <t>54</t>
  </si>
  <si>
    <t>何小艺</t>
  </si>
  <si>
    <t>4061521012718</t>
  </si>
  <si>
    <t>511321199112107989</t>
  </si>
  <si>
    <t>农学学士学位</t>
  </si>
  <si>
    <t>蒋科元</t>
  </si>
  <si>
    <t>4061521017901</t>
  </si>
  <si>
    <t>330681199006210470</t>
  </si>
  <si>
    <t>未入党</t>
  </si>
  <si>
    <t>侯丽雯</t>
  </si>
  <si>
    <t>4061521032119</t>
  </si>
  <si>
    <t>511381199003060305</t>
  </si>
  <si>
    <t>西南石油大学经济管理学院</t>
  </si>
  <si>
    <t>宋天佑任</t>
  </si>
  <si>
    <t>4061521020328</t>
  </si>
  <si>
    <t>511381199012060278</t>
  </si>
  <si>
    <t>2013.11.08</t>
  </si>
  <si>
    <t>29.375</t>
  </si>
  <si>
    <t>南部县急需紧缺专业职位</t>
  </si>
  <si>
    <t>汪攀</t>
  </si>
  <si>
    <t>4061521012408</t>
  </si>
  <si>
    <t>51132119920528305x</t>
  </si>
  <si>
    <t>敬磊</t>
  </si>
  <si>
    <t>4061521010805</t>
  </si>
  <si>
    <t>51132119910608221x</t>
  </si>
  <si>
    <t>陈思竹</t>
  </si>
  <si>
    <t>4061521011623</t>
  </si>
  <si>
    <t>511321199206080166</t>
  </si>
  <si>
    <t>严娟</t>
  </si>
  <si>
    <t>4061521041421</t>
  </si>
  <si>
    <t>51132119900924044x</t>
  </si>
  <si>
    <t>文艳</t>
  </si>
  <si>
    <t>4061521041029</t>
  </si>
  <si>
    <t>511304199108243922</t>
  </si>
  <si>
    <t>尚菲</t>
  </si>
  <si>
    <t>4061521032626</t>
  </si>
  <si>
    <t>510781199001284760</t>
  </si>
  <si>
    <t>杨玉姿</t>
  </si>
  <si>
    <t>4061521016609</t>
  </si>
  <si>
    <t>511303199006283062</t>
  </si>
  <si>
    <t>48</t>
  </si>
  <si>
    <t>高洁</t>
  </si>
  <si>
    <t>4061521015112</t>
  </si>
  <si>
    <t>511321199111046547</t>
  </si>
  <si>
    <t>2012.10</t>
  </si>
  <si>
    <t>敬晓蓉</t>
  </si>
  <si>
    <t>4061521017207</t>
  </si>
  <si>
    <t>511321198904101361</t>
  </si>
  <si>
    <t>西充县急需紧缺专业职位</t>
  </si>
  <si>
    <t>韩晨</t>
  </si>
  <si>
    <t>4061521012004</t>
  </si>
  <si>
    <t>511304199011053612</t>
  </si>
  <si>
    <t>武汉科技大学</t>
  </si>
  <si>
    <t>工程学士</t>
  </si>
  <si>
    <t>廖雪梅</t>
  </si>
  <si>
    <t>4061521017811</t>
  </si>
  <si>
    <t>510623199205219128</t>
  </si>
  <si>
    <t>34.375</t>
  </si>
  <si>
    <t>张婷</t>
  </si>
  <si>
    <t>4061521017316</t>
  </si>
  <si>
    <t>511325199303235823</t>
  </si>
  <si>
    <t>2012-10-26</t>
  </si>
  <si>
    <t>李辛鑫</t>
  </si>
  <si>
    <t>4061521012712</t>
  </si>
  <si>
    <t>510703199208153427</t>
  </si>
  <si>
    <t>大学本科学士学位</t>
  </si>
  <si>
    <t>伏晋璇</t>
  </si>
  <si>
    <t>4061521012808</t>
  </si>
  <si>
    <t>510723199110150020</t>
  </si>
  <si>
    <t>2012-05-07</t>
  </si>
  <si>
    <t>工学学士；管理学学士</t>
  </si>
  <si>
    <t>刘亚</t>
  </si>
  <si>
    <t>4061521012025</t>
  </si>
  <si>
    <t>51132519920204004x</t>
  </si>
  <si>
    <t>王玲玲</t>
  </si>
  <si>
    <t>4061521018817</t>
  </si>
  <si>
    <t>510922199009091163</t>
  </si>
  <si>
    <t>黄潇豪</t>
  </si>
  <si>
    <t>4061521015922</t>
  </si>
  <si>
    <t>511681199201106219</t>
  </si>
  <si>
    <t>南华大学</t>
  </si>
  <si>
    <t>代雄</t>
  </si>
  <si>
    <t>4061521013816</t>
  </si>
  <si>
    <t>511321199102243979</t>
  </si>
  <si>
    <t>黄婷</t>
  </si>
  <si>
    <t>4061521021722</t>
  </si>
  <si>
    <t>511303199011193061</t>
  </si>
  <si>
    <t>2014.04</t>
  </si>
  <si>
    <t>邓春梅</t>
  </si>
  <si>
    <t>4061521017821</t>
  </si>
  <si>
    <t>511302199002062143</t>
  </si>
  <si>
    <t>2011年11月11日</t>
  </si>
  <si>
    <t>杜荣</t>
  </si>
  <si>
    <t>4061521015201</t>
  </si>
  <si>
    <t>511303199101264556</t>
  </si>
  <si>
    <t>2013.05.12</t>
  </si>
  <si>
    <t>仪陇县急需紧缺专业职位</t>
  </si>
  <si>
    <t>袁小清</t>
  </si>
  <si>
    <t>4061521030611</t>
  </si>
  <si>
    <t>511324199209154406</t>
  </si>
  <si>
    <t>杨超</t>
  </si>
  <si>
    <t>4061521021423</t>
  </si>
  <si>
    <t>511324199009155279</t>
  </si>
  <si>
    <t>2012.02.28</t>
  </si>
  <si>
    <t>攀枝花学院</t>
  </si>
  <si>
    <t>李坤容</t>
  </si>
  <si>
    <t>4061521031211</t>
  </si>
  <si>
    <t>511324199011256300</t>
  </si>
  <si>
    <t>陶菡霖</t>
  </si>
  <si>
    <t>4061521018728</t>
  </si>
  <si>
    <t>511324198805040048</t>
  </si>
  <si>
    <t>2010年12月</t>
  </si>
  <si>
    <t>四川大学</t>
  </si>
  <si>
    <t>硕士</t>
  </si>
  <si>
    <t>王用</t>
  </si>
  <si>
    <t>4061521013419</t>
  </si>
  <si>
    <t>511324198805280498</t>
  </si>
  <si>
    <t>2009.04</t>
  </si>
  <si>
    <t>厦门大学材料学院</t>
  </si>
  <si>
    <t>萧钧元</t>
  </si>
  <si>
    <t>4061521041105</t>
  </si>
  <si>
    <t>511324199109182055</t>
  </si>
  <si>
    <t>工科学士</t>
  </si>
  <si>
    <t>李静</t>
  </si>
  <si>
    <t>4061521040514</t>
  </si>
  <si>
    <t>511324199109027709</t>
  </si>
  <si>
    <t>成都大学</t>
  </si>
  <si>
    <t>王丽</t>
  </si>
  <si>
    <t>4061521041007</t>
  </si>
  <si>
    <t>513902199101296046</t>
  </si>
  <si>
    <t>2014.01</t>
  </si>
  <si>
    <t>成都中医药大学</t>
  </si>
  <si>
    <t>任春莉</t>
  </si>
  <si>
    <t>4061521040314</t>
  </si>
  <si>
    <t>51130219920222192x</t>
  </si>
  <si>
    <t>2012-11-19</t>
  </si>
  <si>
    <t>营山县急需紧缺专业职位</t>
  </si>
  <si>
    <t>黄梓希</t>
  </si>
  <si>
    <t>4061521016622</t>
  </si>
  <si>
    <t>511322199008232620</t>
  </si>
  <si>
    <t>2011年5月</t>
  </si>
  <si>
    <t>75</t>
  </si>
  <si>
    <t>张婷婷</t>
  </si>
  <si>
    <t>4061521032022</t>
  </si>
  <si>
    <t>511303199106081361</t>
  </si>
  <si>
    <t>2012.5.25</t>
  </si>
  <si>
    <t>郭梅</t>
  </si>
  <si>
    <t>4061521015711</t>
  </si>
  <si>
    <t>511322199105106220</t>
  </si>
  <si>
    <t>王海龙</t>
  </si>
  <si>
    <t>4061521012223</t>
  </si>
  <si>
    <t>511322199302198179</t>
  </si>
  <si>
    <t>暂无</t>
  </si>
  <si>
    <t>天津商业大学宝德学院</t>
  </si>
  <si>
    <t>经济学学士学位</t>
  </si>
  <si>
    <t>邹小江</t>
  </si>
  <si>
    <t>4061521018809</t>
  </si>
  <si>
    <t>513030199108208631</t>
  </si>
  <si>
    <t>陈馨</t>
  </si>
  <si>
    <t>4061521031323</t>
  </si>
  <si>
    <t>511322199107212887</t>
  </si>
  <si>
    <t>陈朋</t>
  </si>
  <si>
    <t>4061521020412</t>
  </si>
  <si>
    <t>511381199010144072</t>
  </si>
  <si>
    <t>重庆文理学院</t>
  </si>
  <si>
    <t>郑思敏</t>
  </si>
  <si>
    <t>4061521014510</t>
  </si>
  <si>
    <t>510703199208071245</t>
  </si>
  <si>
    <t>何卓航</t>
  </si>
  <si>
    <t>4061521013010</t>
  </si>
  <si>
    <t>511302199104030011</t>
  </si>
  <si>
    <t>安徽建筑大学</t>
  </si>
  <si>
    <t>谢维</t>
  </si>
  <si>
    <t>4061521021513</t>
  </si>
  <si>
    <t>511303199207142661</t>
  </si>
  <si>
    <t>50</t>
  </si>
  <si>
    <t>陈雪松</t>
  </si>
  <si>
    <t>4061521030823</t>
  </si>
  <si>
    <t>511322199112293036</t>
  </si>
  <si>
    <t>四川农业大学城乡建设学院</t>
  </si>
  <si>
    <t>31.25</t>
  </si>
  <si>
    <t>李翠</t>
  </si>
  <si>
    <t>4061521017605</t>
  </si>
  <si>
    <t>511324199111066408</t>
  </si>
  <si>
    <t>西南交通大学希望学院</t>
  </si>
  <si>
    <t>蓬安县急需紧缺专业职位</t>
  </si>
  <si>
    <t>刘梦巍</t>
  </si>
  <si>
    <t>4061521010828</t>
  </si>
  <si>
    <t>513222199203030019</t>
  </si>
  <si>
    <t>山西财经大学</t>
  </si>
  <si>
    <t>34.875</t>
  </si>
  <si>
    <t>高洪生</t>
  </si>
  <si>
    <t>4061521011021</t>
  </si>
  <si>
    <t>500382199208082210</t>
  </si>
  <si>
    <t>周恒岐</t>
  </si>
  <si>
    <t>4061521041026</t>
  </si>
  <si>
    <t>511323199209015266</t>
  </si>
  <si>
    <t>刘静</t>
  </si>
  <si>
    <t>4061521010120</t>
  </si>
  <si>
    <t>511303199208085320</t>
  </si>
  <si>
    <t>2012-05-15</t>
  </si>
  <si>
    <t>成都大学（成都学院）</t>
  </si>
  <si>
    <t>曾琼英</t>
  </si>
  <si>
    <t>4061521017124</t>
  </si>
  <si>
    <t>511323199008146163</t>
  </si>
  <si>
    <t>邓茗丹</t>
  </si>
  <si>
    <t>4061521012016</t>
  </si>
  <si>
    <t>511323199106123061</t>
  </si>
  <si>
    <t>2013-10-26</t>
  </si>
  <si>
    <t>55.5</t>
  </si>
  <si>
    <t>梅铠</t>
  </si>
  <si>
    <t>4061521018002</t>
  </si>
  <si>
    <t>511323199109010011</t>
  </si>
  <si>
    <t>2010-06-20</t>
  </si>
  <si>
    <t>康涛</t>
  </si>
  <si>
    <t>4061521011006</t>
  </si>
  <si>
    <t>511323199112080870</t>
  </si>
  <si>
    <t>廖媛</t>
  </si>
  <si>
    <t>4061521032518</t>
  </si>
  <si>
    <t>511323199108160464</t>
  </si>
  <si>
    <t>四川师范大学成都学院</t>
  </si>
  <si>
    <t>谭振宇</t>
  </si>
  <si>
    <t>4061521018106</t>
  </si>
  <si>
    <t>51130319900516001x</t>
  </si>
  <si>
    <t>陈娟</t>
  </si>
  <si>
    <t>4061521066513</t>
  </si>
  <si>
    <t>511302198604151923</t>
  </si>
  <si>
    <t>2008.4</t>
  </si>
  <si>
    <t>雷蕾</t>
  </si>
  <si>
    <t>4061521066514</t>
  </si>
  <si>
    <t>511302198604080766</t>
  </si>
  <si>
    <t>2009.10</t>
  </si>
  <si>
    <t>赵伟</t>
  </si>
  <si>
    <t>4061521066515</t>
  </si>
  <si>
    <t>511303198701011013</t>
  </si>
  <si>
    <t>2009.03</t>
  </si>
  <si>
    <t>28.75</t>
  </si>
  <si>
    <t>四川省2014年度选调生南充市服务基层项目人员职位成绩表</t>
  </si>
  <si>
    <t>姓名</t>
  </si>
  <si>
    <t>性别</t>
  </si>
  <si>
    <t>民族</t>
  </si>
  <si>
    <t>准考证号</t>
  </si>
  <si>
    <t>身份证号</t>
  </si>
  <si>
    <t>入党时间</t>
  </si>
  <si>
    <t>毕业院校</t>
  </si>
  <si>
    <t>最高  学历</t>
  </si>
  <si>
    <t>学位</t>
  </si>
  <si>
    <t>能力成绩</t>
  </si>
  <si>
    <t>申论成绩</t>
  </si>
  <si>
    <t>笔试折合成绩</t>
  </si>
  <si>
    <t>加分</t>
  </si>
  <si>
    <t>笔试折合总成绩（含加分）</t>
  </si>
  <si>
    <t>面试
成绩</t>
  </si>
  <si>
    <t>面试
折合成绩</t>
  </si>
  <si>
    <t>总成绩</t>
  </si>
  <si>
    <t>排名</t>
  </si>
  <si>
    <t>备注</t>
  </si>
  <si>
    <t>嘉陵区其他专业职位</t>
  </si>
  <si>
    <t>嘉陵区其他专业职位</t>
  </si>
  <si>
    <t>西充县其他专业职位</t>
  </si>
  <si>
    <t>西充县其他专业职位</t>
  </si>
  <si>
    <t>蓬安县其他专业职位</t>
  </si>
  <si>
    <t>蓬安县其他专业职位</t>
  </si>
  <si>
    <t>仪陇县急需紧缺专业职位</t>
  </si>
  <si>
    <t>蓬安县急需紧缺专业职位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</si>
</sst>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_ * #,##0.0_ ;_ * \-#,##0.0_ ;_ * &quot;-&quot;_ ;_ @_ "/>
    <numFmt numFmtId="191" formatCode="_ * #,##0.00_ ;_ * \-#,##0.00_ ;_ * &quot;-&quot;_ ;_ @_ "/>
    <numFmt numFmtId="192" formatCode="0.0_);[Red]\(0.0\)"/>
    <numFmt numFmtId="193" formatCode="0.00_);[Red]\(0.00\)"/>
    <numFmt numFmtId="194" formatCode="0.000_);[Red]\(0.000\)"/>
    <numFmt numFmtId="195" formatCode="0.0000_);[Red]\(0.0000\)"/>
  </numFmts>
  <fonts count="2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1" applyNumberFormat="0" applyAlignment="0" applyProtection="0"/>
    <xf numFmtId="0" fontId="0" fillId="5" borderId="2" applyNumberFormat="0" applyFont="0" applyAlignment="0" applyProtection="0"/>
    <xf numFmtId="0" fontId="18" fillId="6" borderId="0" applyNumberFormat="0" applyBorder="0" applyAlignment="0" applyProtection="0"/>
    <xf numFmtId="0" fontId="20" fillId="7" borderId="3" applyNumberFormat="0" applyAlignment="0" applyProtection="0"/>
    <xf numFmtId="0" fontId="13" fillId="4" borderId="3" applyNumberFormat="0" applyAlignment="0" applyProtection="0"/>
    <xf numFmtId="0" fontId="6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9" fillId="4" borderId="1" applyNumberFormat="0" applyAlignment="0" applyProtection="0"/>
    <xf numFmtId="0" fontId="0" fillId="5" borderId="2" applyNumberFormat="0" applyFont="0" applyAlignment="0" applyProtection="0"/>
    <xf numFmtId="0" fontId="12" fillId="0" borderId="4" applyNumberFormat="0" applyFill="0" applyAlignment="0" applyProtection="0"/>
    <xf numFmtId="0" fontId="13" fillId="4" borderId="3" applyNumberFormat="0" applyAlignment="0" applyProtection="0"/>
    <xf numFmtId="0" fontId="20" fillId="7" borderId="3" applyNumberFormat="0" applyAlignment="0" applyProtection="0"/>
    <xf numFmtId="0" fontId="6" fillId="0" borderId="0" applyNumberFormat="0" applyFill="0" applyBorder="0" applyAlignment="0" applyProtection="0"/>
    <xf numFmtId="0" fontId="13" fillId="4" borderId="3" applyNumberFormat="0" applyAlignment="0" applyProtection="0"/>
    <xf numFmtId="0" fontId="20" fillId="7" borderId="3" applyNumberFormat="0" applyAlignment="0" applyProtection="0"/>
    <xf numFmtId="0" fontId="12" fillId="0" borderId="4" applyNumberFormat="0" applyFill="0" applyAlignment="0" applyProtection="0"/>
    <xf numFmtId="0" fontId="0" fillId="5" borderId="2" applyNumberFormat="0" applyFont="0" applyAlignment="0" applyProtection="0"/>
    <xf numFmtId="0" fontId="6" fillId="0" borderId="0" applyNumberFormat="0" applyFill="0" applyBorder="0" applyAlignment="0" applyProtection="0"/>
    <xf numFmtId="0" fontId="19" fillId="4" borderId="1" applyNumberFormat="0" applyAlignment="0" applyProtection="0"/>
    <xf numFmtId="0" fontId="18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5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5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5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4" fillId="19" borderId="6" applyNumberFormat="0" applyAlignment="0" applyProtection="0"/>
    <xf numFmtId="0" fontId="14" fillId="19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4" fillId="19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8" fillId="0" borderId="7" applyNumberFormat="0" applyFill="0" applyAlignment="0" applyProtection="0"/>
    <xf numFmtId="0" fontId="7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7" fillId="0" borderId="8" applyNumberFormat="0" applyFill="0" applyAlignment="0" applyProtection="0"/>
    <xf numFmtId="0" fontId="8" fillId="0" borderId="7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8" fillId="0" borderId="7" applyNumberFormat="0" applyFill="0" applyAlignment="0" applyProtection="0"/>
    <xf numFmtId="0" fontId="7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18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94" fontId="2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89" fontId="23" fillId="0" borderId="10" xfId="0" applyNumberFormat="1" applyFont="1" applyBorder="1" applyAlignment="1">
      <alignment horizontal="center" vertical="center" wrapText="1"/>
    </xf>
    <xf numFmtId="192" fontId="23" fillId="0" borderId="10" xfId="0" applyNumberFormat="1" applyFont="1" applyBorder="1" applyAlignment="1">
      <alignment horizontal="center" vertical="center" wrapText="1"/>
    </xf>
    <xf numFmtId="189" fontId="21" fillId="0" borderId="10" xfId="0" applyNumberFormat="1" applyFont="1" applyBorder="1" applyAlignment="1">
      <alignment vertical="center" wrapText="1"/>
    </xf>
    <xf numFmtId="194" fontId="23" fillId="0" borderId="10" xfId="0" applyNumberFormat="1" applyFont="1" applyBorder="1" applyAlignment="1">
      <alignment horizontal="center" vertical="center" wrapText="1"/>
    </xf>
    <xf numFmtId="189" fontId="0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118">
    <cellStyle name="Normal" xfId="0"/>
    <cellStyle name="?" xfId="15"/>
    <cellStyle name="?" xfId="16"/>
    <cellStyle name="?_南充（服务）" xfId="17"/>
    <cellStyle name="?_南充（急需）" xfId="18"/>
    <cellStyle name="Percent" xfId="19"/>
    <cellStyle name="Hyperlink" xfId="20"/>
    <cellStyle name="Currency" xfId="21"/>
    <cellStyle name="Currency [0]" xfId="22"/>
    <cellStyle name="Comma" xfId="23"/>
    <cellStyle name="Comma [0]" xfId="24"/>
    <cellStyle name="㼿_x0000_" xfId="25"/>
    <cellStyle name="㼿_x0000_" xfId="26"/>
    <cellStyle name="㼿_x0000_" xfId="27"/>
    <cellStyle name="㼿_x0000_" xfId="28"/>
    <cellStyle name="㼿_x0000_" xfId="29"/>
    <cellStyle name="㼿_x0000_" xfId="30"/>
    <cellStyle name="㼿_x0000_" xfId="31"/>
    <cellStyle name="㼿_x0000__南充（服务）" xfId="32"/>
    <cellStyle name="㼿_x0000__南充（服务）_1" xfId="33"/>
    <cellStyle name="㼿_x0000__南充（服务）_2" xfId="34"/>
    <cellStyle name="㼿_x0000__南充（服务）_3" xfId="35"/>
    <cellStyle name="㼿_x0000__南充（服务）_4" xfId="36"/>
    <cellStyle name="㼿_x0000__南充（服务）_5" xfId="37"/>
    <cellStyle name="㼿_x0000__南充（急需）" xfId="38"/>
    <cellStyle name="㼿_x0000__南充（急需）_1" xfId="39"/>
    <cellStyle name="㼿_x0000__南充（急需）_2" xfId="40"/>
    <cellStyle name="㼿_x0000__南充（急需）_3" xfId="41"/>
    <cellStyle name="㼿_x0000__南充（急需）_4" xfId="42"/>
    <cellStyle name="㼿_x0000__南充（急需）_5" xfId="43"/>
    <cellStyle name="㼿_x0000__南充（急需）_6" xfId="44"/>
    <cellStyle name="㼿‿‿㼿㼿㼿㼠_x0000__x0000__x0000__x0000__x0000__x0000__x0000_" xfId="45"/>
    <cellStyle name="㼿‿‿㼿㼿㼿㼠_x0000__x0000__x0000__x0000__x0000__x0000__x0000_" xfId="46"/>
    <cellStyle name="㼿‿‿㼿㼿㼿㼠_x0000__x0000__x0000__x0000__x0000__x0000__x0000_" xfId="47"/>
    <cellStyle name="㼿‿‿㼿㼿㼿㼠_x0000__x0000__x0000__x0000__x0000__x0000__x0000_" xfId="48"/>
    <cellStyle name="㼿‿‿㼿㼿㼿㼠_x0000__x0000__x0000__x0000__x0000__x0000__x0000_" xfId="49"/>
    <cellStyle name="㼿‿‿㼿㼿㼿㼠_x0000__x0000__x0000__x0000__x0000__x0000__x0000_" xfId="50"/>
    <cellStyle name="㼿‿‿㼿㼿㼿㼠_x0000__x0000__x0000__x0000__x0000__x0000__x0000_" xfId="51"/>
    <cellStyle name="㼿‿‿㼿㼿㼿㼠_x0000__x0000__x0000__x0000__x0000__x0000__x0000_" xfId="52"/>
    <cellStyle name="㼿‿‿㼿㼿㼿㼠_x0000__x0000__x0000__x0000__x0000__x0000__x0000_" xfId="53"/>
    <cellStyle name="㼿‿‿㼿㼿㼿㼠_x0000__x0000__x0000__x0000__x0000__x0000__x0000_" xfId="54"/>
    <cellStyle name="㼿‿‿㼿㼿㼿㼠_x0000__x0000__x0000__x0000__x0000__x0000__x0000_" xfId="55"/>
    <cellStyle name="㼿‿‿㼿㼿㼿㼠_x0000__x0000__x0000__x0000__x0000__x0000__x0000_" xfId="56"/>
    <cellStyle name="㼿‿‿㼿㼿㼿㼠_x0000__x0000__x0000__x0000__x0000__x0000__x0000_" xfId="57"/>
    <cellStyle name="㼿‿‿㼿㼿㼿㼠_x0000__x0000__x0000__x0000__x0000__x0000__x0000_" xfId="58"/>
    <cellStyle name="㼿‿‿㼿㼿㼿㼠_x0000__x0000__x0000__x0000__x0000__x0000__x0000_" xfId="59"/>
    <cellStyle name="㼿‿‿㼿㼿㼿㼠_x0000__x0000__x0000__x0000__x0000__x0000__x0000_" xfId="60"/>
    <cellStyle name="㼿‿‿㼿㼿㼿㼠_x0000__x0000__x0000__x0000__x0000__x0000__x0000_" xfId="61"/>
    <cellStyle name="㼿‿‿㼿㼿㼿㼠_x0000__x0000__x0000__x0000__x0000__x0000__x0000_" xfId="62"/>
    <cellStyle name="㼿‿‿㼿㼿㼿㼠_x0000__x0000__x0000__x0000__x0000__x0000__x0000__南充（服务）" xfId="63"/>
    <cellStyle name="㼿‿‿㼿㼿㼿㼠_x0000__x0000__x0000__x0000__x0000__x0000__x0000__南充（服务）_1" xfId="64"/>
    <cellStyle name="㼿‿‿㼿㼿㼿㼠_x0000__x0000__x0000__x0000__x0000__x0000__x0000__南充（服务）_2" xfId="65"/>
    <cellStyle name="㼿‿‿㼿㼿㼿㼠_x0000__x0000__x0000__x0000__x0000__x0000__x0000__南充（服务）_3" xfId="66"/>
    <cellStyle name="㼿‿‿㼿㼿㼿㼠_x0000__x0000__x0000__x0000__x0000__x0000__x0000__南充（服务）_4" xfId="67"/>
    <cellStyle name="㼿‿‿㼿㼿㼿㼠_x0000__x0000__x0000__x0000__x0000__x0000__x0000__南充（服务）_5" xfId="68"/>
    <cellStyle name="㼿‿‿㼿㼿㼿㼠_x0000__x0000__x0000__x0000__x0000__x0000__x0000__南充（服务）_6" xfId="69"/>
    <cellStyle name="㼿‿‿㼿㼿㼿㼠_x0000__x0000__x0000__x0000__x0000__x0000__x0000__南充（服务）_7" xfId="70"/>
    <cellStyle name="㼿‿‿㼿㼿㼿㼠_x0000__x0000__x0000__x0000__x0000__x0000__x0000__南充（服务）_8" xfId="71"/>
    <cellStyle name="㼿‿‿㼿㼿㼿㼠_x0000__x0000__x0000__x0000__x0000__x0000__x0000__南充（服务）_9" xfId="72"/>
    <cellStyle name="㼿‿‿㼿㼿㼿㼠_x0000__x0000__x0000__x0000__x0000__x0000__x0000__南充（服务）_A" xfId="73"/>
    <cellStyle name="㼿‿‿㼿㼿㼿㼠_x0000__x0000__x0000__x0000__x0000__x0000__x0000__南充（服务）_B" xfId="74"/>
    <cellStyle name="㼿‿‿㼿㼿㼿㼠_x0000__x0000__x0000__x0000__x0000__x0000__x0000__南充（服务）_C" xfId="75"/>
    <cellStyle name="㼿‿‿㼿㼿㼿㼠_x0000__x0000__x0000__x0000__x0000__x0000__x0000__南充（服务）_D" xfId="76"/>
    <cellStyle name="㼿‿‿㼿㼿㼿㼠_x0000__x0000__x0000__x0000__x0000__x0000__x0000__南充（服务）_E" xfId="77"/>
    <cellStyle name="㼿‿‿㼿㼿㼿㼠_x0000__x0000__x0000__x0000__x0000__x0000__x0000__南充（服务）_F" xfId="78"/>
    <cellStyle name="㼿‿‿㼿㼿㼿㼠_x0000__x0000__x0000__x0000__x0000__x0000__x0000__南充（急需）" xfId="79"/>
    <cellStyle name="㼿‿‿㼿㼿㼿㼠_x0000__x0000__x0000__x0000__x0000__x0000__x0000__南充（急需）_1" xfId="80"/>
    <cellStyle name="㼿‿‿㼿㼿㼿㼠_x0000__x0000__x0000__x0000__x0000__x0000__x0000__南充（急需）_2" xfId="81"/>
    <cellStyle name="㼿‿‿㼿㼿㼿㼠_x0000__x0000__x0000__x0000__x0000__x0000__x0000__南充（急需）_3" xfId="82"/>
    <cellStyle name="㼿‿‿㼿㼿㼿㼠_x0000__x0000__x0000__x0000__x0000__x0000__x0000__南充（急需）_4" xfId="83"/>
    <cellStyle name="㼿‿‿㼿㼿㼿㼠_x0000__x0000__x0000__x0000__x0000__x0000__x0000__南充（急需）_5" xfId="84"/>
    <cellStyle name="㼿‿‿㼿㼿㼿㼠_x0000__x0000__x0000__x0000__x0000__x0000__x0000__南充（急需）_6" xfId="85"/>
    <cellStyle name="㼿‿‿㼿㼿㼿㼠_x0000__x0000__x0000__x0000__x0000__x0000__x0000__南充（急需）_7" xfId="86"/>
    <cellStyle name="㼿‿‿㼿㼿㼿㼠_x0000__x0000__x0000__x0000__x0000__x0000__x0000__南充（急需）_8" xfId="87"/>
    <cellStyle name="㼿‿‿㼿㼿㼿㼠_x0000__x0000__x0000__x0000__x0000__x0000__x0000__南充（急需）_9" xfId="88"/>
    <cellStyle name="㼿‿‿㼿㼿㼿㼠_x0000__x0000__x0000__x0000__x0000__x0000__x0000__南充（急需）_A" xfId="89"/>
    <cellStyle name="㼿‿‿㼿㼿㼿㼠_x0000__x0000__x0000__x0000__x0000__x0000__x0000__南充（急需）_B" xfId="90"/>
    <cellStyle name="㼿‿‿㼿㼿㼿㼠_x0000__x0000__x0000__x0000__x0000__x0000__x0000__南充（急需）_C" xfId="91"/>
    <cellStyle name="㼿‿‿㼿㼿㼿㼠_x0000__x0000__x0000__x0000__x0000__x0000__x0000__南充（急需）_D" xfId="92"/>
    <cellStyle name="㼿‿‿㼿㼿㼿㼠_x0000__x0000__x0000__x0000__x0000__x0000__x0000__南充（急需）_E" xfId="93"/>
    <cellStyle name="㼿㼿_x0000__x0000_" xfId="94"/>
    <cellStyle name="㼿㼿?_x0000__x0000_" xfId="95"/>
    <cellStyle name="㼿㼿?_x0000__x0000_" xfId="96"/>
    <cellStyle name="㼿㼿?_x0000__x0000_" xfId="97"/>
    <cellStyle name="㼿㼿?_x0000__x0000__南充（服务）" xfId="98"/>
    <cellStyle name="㼿㼿?_x0000__x0000__南充（服务）_1" xfId="99"/>
    <cellStyle name="㼿㼿?_x0000__x0000__南充（服务）_2" xfId="100"/>
    <cellStyle name="㼿㼿?_x0000__x0000__南充（急需）" xfId="101"/>
    <cellStyle name="㼿㼿?_x0000__x0000__南充（急需）_1" xfId="102"/>
    <cellStyle name="㼿㼿?_x0000__x0000__南充（急需）_2" xfId="103"/>
    <cellStyle name="㼿㼿㼿㼠_x0000__x0000__x0000__x0000_" xfId="104"/>
    <cellStyle name="㼿㼿㼿㼠_x0000__x0000__x0000__x0000_" xfId="105"/>
    <cellStyle name="㼿㼿㼿㼠_x0000__x0000__x0000__x0000_" xfId="106"/>
    <cellStyle name="㼿㼿㼿㼠_x0000__x0000__x0000__x0000_" xfId="107"/>
    <cellStyle name="㼿㼿㼿㼠_x0000__x0000__x0000__x0000_" xfId="108"/>
    <cellStyle name="㼿㼿㼿㼠_x0000__x0000__x0000__x0000_" xfId="109"/>
    <cellStyle name="㼿㼿㼿㼠_x0000__x0000__x0000__x0000__南充（服务）" xfId="110"/>
    <cellStyle name="㼿㼿㼿㼠_x0000__x0000__x0000__x0000__南充（服务）_1" xfId="111"/>
    <cellStyle name="㼿㼿㼿㼠_x0000__x0000__x0000__x0000__南充（服务）_2" xfId="112"/>
    <cellStyle name="㼿㼿㼿㼠_x0000__x0000__x0000__x0000__南充（服务）_3" xfId="113"/>
    <cellStyle name="㼿㼿㼿㼠_x0000__x0000__x0000__x0000__南充（服务）_4" xfId="114"/>
    <cellStyle name="㼿㼿㼿㼠_x0000__x0000__x0000__x0000__南充（急需）" xfId="115"/>
    <cellStyle name="㼿㼿㼿㼠_x0000__x0000__x0000__x0000__南充（急需）_1" xfId="116"/>
    <cellStyle name="㼿㼿㼿㼠_x0000__x0000__x0000__x0000__南充（急需）_2" xfId="117"/>
    <cellStyle name="㼿㼿㼿㼠_x0000__x0000__x0000__x0000__南充（急需）_3" xfId="118"/>
    <cellStyle name="㼿㼿㼿㼠_x0000__x0000__x0000__x0000__南充（急需）_4" xfId="119"/>
    <cellStyle name="㼿㼠_x0000__x0000_" xfId="120"/>
    <cellStyle name="㼿㼠_x0000__x0000_" xfId="121"/>
    <cellStyle name="㼿㼠_x0000__x0000_" xfId="122"/>
    <cellStyle name="㼿㼠_x0000__x0000_" xfId="123"/>
    <cellStyle name="㼿㼠_x0000__x0000__南充（服务）" xfId="124"/>
    <cellStyle name="㼿㼠_x0000__x0000__南充（服务）_1" xfId="125"/>
    <cellStyle name="㼿㼠_x0000__x0000__南充（服务）_2" xfId="126"/>
    <cellStyle name="㼿㼠_x0000__x0000__南充（急需）" xfId="127"/>
    <cellStyle name="㼿㼠_x0000__x0000__南充（急需）_1" xfId="128"/>
    <cellStyle name="㼿㼠_x0000__x0000__南充（急需）_2" xfId="129"/>
    <cellStyle name="㼿㼠_x0000__x0000__南充（急需）_3" xfId="130"/>
    <cellStyle name="Followed Hyperlink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61">
      <selection activeCell="A90" sqref="A2:A96"/>
    </sheetView>
  </sheetViews>
  <sheetFormatPr defaultColWidth="9.00390625" defaultRowHeight="14.25"/>
  <cols>
    <col min="1" max="1" width="7.50390625" style="3" customWidth="1"/>
    <col min="2" max="2" width="7.25390625" style="1" customWidth="1"/>
    <col min="3" max="3" width="4.625" style="1" hidden="1" customWidth="1"/>
    <col min="4" max="4" width="6.125" style="1" hidden="1" customWidth="1"/>
    <col min="5" max="5" width="12.375" style="1" hidden="1" customWidth="1"/>
    <col min="6" max="6" width="16.625" style="1" hidden="1" customWidth="1"/>
    <col min="7" max="7" width="10.00390625" style="1" hidden="1" customWidth="1"/>
    <col min="8" max="8" width="10.50390625" style="1" hidden="1" customWidth="1"/>
    <col min="9" max="9" width="4.875" style="1" hidden="1" customWidth="1"/>
    <col min="10" max="10" width="0" style="1" hidden="1" customWidth="1"/>
    <col min="11" max="11" width="4.75390625" style="1" hidden="1" customWidth="1"/>
    <col min="12" max="12" width="4.875" style="1" hidden="1" customWidth="1"/>
    <col min="13" max="13" width="6.00390625" style="1" hidden="1" customWidth="1"/>
    <col min="14" max="14" width="5.50390625" style="1" hidden="1" customWidth="1"/>
    <col min="15" max="19" width="9.375" style="1" customWidth="1"/>
    <col min="20" max="20" width="6.75390625" style="2" customWidth="1"/>
    <col min="21" max="16384" width="9.00390625" style="2" customWidth="1"/>
  </cols>
  <sheetData>
    <row r="1" spans="1:20" ht="58.5" customHeight="1">
      <c r="A1" s="17" t="s">
        <v>516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3" customFormat="1" ht="36">
      <c r="A2" s="4" t="s">
        <v>340</v>
      </c>
      <c r="B2" s="5" t="s">
        <v>330</v>
      </c>
      <c r="C2" s="5" t="s">
        <v>331</v>
      </c>
      <c r="D2" s="5" t="s">
        <v>332</v>
      </c>
      <c r="E2" s="5" t="s">
        <v>342</v>
      </c>
      <c r="F2" s="5" t="s">
        <v>343</v>
      </c>
      <c r="G2" s="5" t="s">
        <v>344</v>
      </c>
      <c r="H2" s="5" t="s">
        <v>333</v>
      </c>
      <c r="I2" s="5" t="s">
        <v>341</v>
      </c>
      <c r="J2" s="5" t="s">
        <v>334</v>
      </c>
      <c r="K2" s="5" t="s">
        <v>335</v>
      </c>
      <c r="L2" s="5" t="s">
        <v>336</v>
      </c>
      <c r="M2" s="5" t="s">
        <v>338</v>
      </c>
      <c r="N2" s="5" t="s">
        <v>337</v>
      </c>
      <c r="O2" s="5" t="s">
        <v>339</v>
      </c>
      <c r="P2" s="5" t="s">
        <v>517</v>
      </c>
      <c r="Q2" s="5" t="s">
        <v>518</v>
      </c>
      <c r="R2" s="5" t="s">
        <v>519</v>
      </c>
      <c r="S2" s="5" t="s">
        <v>520</v>
      </c>
      <c r="T2" s="5" t="s">
        <v>345</v>
      </c>
    </row>
    <row r="3" spans="1:20" s="6" customFormat="1" ht="24" customHeight="1">
      <c r="A3" s="16" t="s">
        <v>1</v>
      </c>
      <c r="B3" s="5" t="s">
        <v>2</v>
      </c>
      <c r="C3" s="5" t="s">
        <v>353</v>
      </c>
      <c r="D3" s="5" t="s">
        <v>347</v>
      </c>
      <c r="E3" s="5" t="s">
        <v>3</v>
      </c>
      <c r="F3" s="5" t="s">
        <v>4</v>
      </c>
      <c r="G3" s="5" t="s">
        <v>5</v>
      </c>
      <c r="H3" s="5" t="s">
        <v>391</v>
      </c>
      <c r="I3" s="5" t="s">
        <v>356</v>
      </c>
      <c r="J3" s="5" t="s">
        <v>436</v>
      </c>
      <c r="K3" s="5" t="s">
        <v>404</v>
      </c>
      <c r="L3" s="5" t="s">
        <v>369</v>
      </c>
      <c r="M3" s="5" t="s">
        <v>421</v>
      </c>
      <c r="N3" s="5" t="s">
        <v>352</v>
      </c>
      <c r="O3" s="5" t="s">
        <v>421</v>
      </c>
      <c r="P3" s="8">
        <v>81</v>
      </c>
      <c r="Q3" s="8">
        <f>P3*0.5</f>
        <v>40.5</v>
      </c>
      <c r="R3" s="8">
        <f>O3+Q3</f>
        <v>75.125</v>
      </c>
      <c r="S3" s="5"/>
      <c r="T3" s="7"/>
    </row>
    <row r="4" spans="1:20" s="6" customFormat="1" ht="24">
      <c r="A4" s="16"/>
      <c r="B4" s="5" t="s">
        <v>16</v>
      </c>
      <c r="C4" s="5" t="s">
        <v>346</v>
      </c>
      <c r="D4" s="5" t="s">
        <v>347</v>
      </c>
      <c r="E4" s="5" t="s">
        <v>17</v>
      </c>
      <c r="F4" s="5" t="s">
        <v>18</v>
      </c>
      <c r="G4" s="5" t="s">
        <v>19</v>
      </c>
      <c r="H4" s="5" t="s">
        <v>494</v>
      </c>
      <c r="I4" s="5" t="s">
        <v>356</v>
      </c>
      <c r="J4" s="5" t="s">
        <v>410</v>
      </c>
      <c r="K4" s="5" t="s">
        <v>374</v>
      </c>
      <c r="L4" s="5" t="s">
        <v>409</v>
      </c>
      <c r="M4" s="5" t="s">
        <v>429</v>
      </c>
      <c r="N4" s="5" t="s">
        <v>352</v>
      </c>
      <c r="O4" s="5" t="s">
        <v>429</v>
      </c>
      <c r="P4" s="8">
        <v>83</v>
      </c>
      <c r="Q4" s="8">
        <f>P4*0.5</f>
        <v>41.5</v>
      </c>
      <c r="R4" s="8">
        <f>O4+Q4</f>
        <v>73.875</v>
      </c>
      <c r="S4" s="5"/>
      <c r="T4" s="7"/>
    </row>
    <row r="5" spans="1:20" s="6" customFormat="1" ht="24">
      <c r="A5" s="16"/>
      <c r="B5" s="5" t="s">
        <v>13</v>
      </c>
      <c r="C5" s="5" t="s">
        <v>353</v>
      </c>
      <c r="D5" s="5" t="s">
        <v>347</v>
      </c>
      <c r="E5" s="5" t="s">
        <v>14</v>
      </c>
      <c r="F5" s="5" t="s">
        <v>15</v>
      </c>
      <c r="G5" s="5" t="s">
        <v>5</v>
      </c>
      <c r="H5" s="5" t="s">
        <v>373</v>
      </c>
      <c r="I5" s="5" t="s">
        <v>348</v>
      </c>
      <c r="J5" s="5" t="s">
        <v>349</v>
      </c>
      <c r="K5" s="5" t="s">
        <v>392</v>
      </c>
      <c r="L5" s="5" t="s">
        <v>358</v>
      </c>
      <c r="M5" s="5" t="s">
        <v>443</v>
      </c>
      <c r="N5" s="5" t="s">
        <v>352</v>
      </c>
      <c r="O5" s="5" t="s">
        <v>443</v>
      </c>
      <c r="P5" s="8">
        <v>80.2</v>
      </c>
      <c r="Q5" s="8">
        <f>P5*0.5</f>
        <v>40.1</v>
      </c>
      <c r="R5" s="8">
        <f>O5+Q5</f>
        <v>72.85</v>
      </c>
      <c r="S5" s="5"/>
      <c r="T5" s="7"/>
    </row>
    <row r="6" spans="1:20" s="6" customFormat="1" ht="24">
      <c r="A6" s="16"/>
      <c r="B6" s="5" t="s">
        <v>6</v>
      </c>
      <c r="C6" s="5" t="s">
        <v>346</v>
      </c>
      <c r="D6" s="5" t="s">
        <v>347</v>
      </c>
      <c r="E6" s="5" t="s">
        <v>7</v>
      </c>
      <c r="F6" s="5" t="s">
        <v>8</v>
      </c>
      <c r="G6" s="5" t="s">
        <v>9</v>
      </c>
      <c r="H6" s="5" t="s">
        <v>373</v>
      </c>
      <c r="I6" s="5" t="s">
        <v>356</v>
      </c>
      <c r="J6" s="5" t="s">
        <v>495</v>
      </c>
      <c r="K6" s="5" t="s">
        <v>382</v>
      </c>
      <c r="L6" s="5" t="s">
        <v>409</v>
      </c>
      <c r="M6" s="5" t="s">
        <v>488</v>
      </c>
      <c r="N6" s="5" t="s">
        <v>352</v>
      </c>
      <c r="O6" s="5" t="s">
        <v>488</v>
      </c>
      <c r="P6" s="8">
        <v>78.8</v>
      </c>
      <c r="Q6" s="8">
        <f>P6*0.5</f>
        <v>39.4</v>
      </c>
      <c r="R6" s="8">
        <f>O6+Q6</f>
        <v>72.275</v>
      </c>
      <c r="S6" s="5"/>
      <c r="T6" s="7"/>
    </row>
    <row r="7" spans="1:20" s="6" customFormat="1" ht="24">
      <c r="A7" s="16"/>
      <c r="B7" s="5" t="s">
        <v>20</v>
      </c>
      <c r="C7" s="5" t="s">
        <v>346</v>
      </c>
      <c r="D7" s="5" t="s">
        <v>347</v>
      </c>
      <c r="E7" s="5" t="s">
        <v>21</v>
      </c>
      <c r="F7" s="5" t="s">
        <v>22</v>
      </c>
      <c r="G7" s="5" t="s">
        <v>23</v>
      </c>
      <c r="H7" s="5" t="s">
        <v>434</v>
      </c>
      <c r="I7" s="5" t="s">
        <v>356</v>
      </c>
      <c r="J7" s="5" t="s">
        <v>389</v>
      </c>
      <c r="K7" s="5" t="s">
        <v>358</v>
      </c>
      <c r="L7" s="5" t="s">
        <v>382</v>
      </c>
      <c r="M7" s="5" t="s">
        <v>431</v>
      </c>
      <c r="N7" s="5" t="s">
        <v>352</v>
      </c>
      <c r="O7" s="5" t="s">
        <v>431</v>
      </c>
      <c r="P7" s="8">
        <v>80</v>
      </c>
      <c r="Q7" s="8">
        <f>P7*0.5</f>
        <v>40</v>
      </c>
      <c r="R7" s="8">
        <f>O7+Q7</f>
        <v>72.25</v>
      </c>
      <c r="S7" s="5"/>
      <c r="T7" s="7"/>
    </row>
    <row r="8" spans="1:20" s="6" customFormat="1" ht="24">
      <c r="A8" s="16"/>
      <c r="B8" s="5" t="s">
        <v>10</v>
      </c>
      <c r="C8" s="5" t="s">
        <v>353</v>
      </c>
      <c r="D8" s="5" t="s">
        <v>347</v>
      </c>
      <c r="E8" s="5" t="s">
        <v>11</v>
      </c>
      <c r="F8" s="5" t="s">
        <v>12</v>
      </c>
      <c r="G8" s="5" t="s">
        <v>422</v>
      </c>
      <c r="H8" s="5" t="s">
        <v>403</v>
      </c>
      <c r="I8" s="5" t="s">
        <v>356</v>
      </c>
      <c r="J8" s="5" t="s">
        <v>357</v>
      </c>
      <c r="K8" s="5" t="s">
        <v>392</v>
      </c>
      <c r="L8" s="5" t="s">
        <v>369</v>
      </c>
      <c r="M8" s="5" t="s">
        <v>488</v>
      </c>
      <c r="N8" s="5" t="s">
        <v>352</v>
      </c>
      <c r="O8" s="5" t="s">
        <v>488</v>
      </c>
      <c r="P8" s="8">
        <v>75</v>
      </c>
      <c r="Q8" s="8">
        <f>P8*0.5</f>
        <v>37.5</v>
      </c>
      <c r="R8" s="8">
        <f>O8+Q8</f>
        <v>70.375</v>
      </c>
      <c r="S8" s="5"/>
      <c r="T8" s="7"/>
    </row>
    <row r="9" spans="1:20" s="6" customFormat="1" ht="36" customHeight="1">
      <c r="A9" s="16" t="s">
        <v>24</v>
      </c>
      <c r="B9" s="5" t="s">
        <v>29</v>
      </c>
      <c r="C9" s="5" t="s">
        <v>353</v>
      </c>
      <c r="D9" s="5" t="s">
        <v>347</v>
      </c>
      <c r="E9" s="5" t="s">
        <v>30</v>
      </c>
      <c r="F9" s="5" t="s">
        <v>31</v>
      </c>
      <c r="G9" s="5" t="s">
        <v>490</v>
      </c>
      <c r="H9" s="5" t="s">
        <v>485</v>
      </c>
      <c r="I9" s="5" t="s">
        <v>356</v>
      </c>
      <c r="J9" s="5" t="s">
        <v>370</v>
      </c>
      <c r="K9" s="5" t="s">
        <v>365</v>
      </c>
      <c r="L9" s="5" t="s">
        <v>369</v>
      </c>
      <c r="M9" s="5" t="s">
        <v>397</v>
      </c>
      <c r="N9" s="5" t="s">
        <v>352</v>
      </c>
      <c r="O9" s="5" t="s">
        <v>397</v>
      </c>
      <c r="P9" s="8">
        <v>84.8</v>
      </c>
      <c r="Q9" s="8">
        <f>P9*0.5</f>
        <v>42.4</v>
      </c>
      <c r="R9" s="8">
        <f>O9+Q9</f>
        <v>76.275</v>
      </c>
      <c r="S9" s="5"/>
      <c r="T9" s="7"/>
    </row>
    <row r="10" spans="1:20" s="6" customFormat="1" ht="24">
      <c r="A10" s="16"/>
      <c r="B10" s="5" t="s">
        <v>25</v>
      </c>
      <c r="C10" s="5" t="s">
        <v>346</v>
      </c>
      <c r="D10" s="5" t="s">
        <v>347</v>
      </c>
      <c r="E10" s="5" t="s">
        <v>26</v>
      </c>
      <c r="F10" s="5" t="s">
        <v>27</v>
      </c>
      <c r="G10" s="5" t="s">
        <v>28</v>
      </c>
      <c r="H10" s="5" t="s">
        <v>355</v>
      </c>
      <c r="I10" s="5" t="s">
        <v>348</v>
      </c>
      <c r="J10" s="5" t="s">
        <v>349</v>
      </c>
      <c r="K10" s="5" t="s">
        <v>392</v>
      </c>
      <c r="L10" s="5" t="s">
        <v>390</v>
      </c>
      <c r="M10" s="5" t="s">
        <v>421</v>
      </c>
      <c r="N10" s="5" t="s">
        <v>352</v>
      </c>
      <c r="O10" s="5" t="s">
        <v>421</v>
      </c>
      <c r="P10" s="8">
        <v>79.4</v>
      </c>
      <c r="Q10" s="8">
        <f>P10*0.5</f>
        <v>39.7</v>
      </c>
      <c r="R10" s="8">
        <f>O10+Q10</f>
        <v>74.325</v>
      </c>
      <c r="S10" s="5"/>
      <c r="T10" s="7"/>
    </row>
    <row r="11" spans="1:20" s="6" customFormat="1" ht="36">
      <c r="A11" s="16"/>
      <c r="B11" s="5" t="s">
        <v>501</v>
      </c>
      <c r="C11" s="5" t="s">
        <v>346</v>
      </c>
      <c r="D11" s="5" t="s">
        <v>347</v>
      </c>
      <c r="E11" s="5" t="s">
        <v>35</v>
      </c>
      <c r="F11" s="5" t="s">
        <v>36</v>
      </c>
      <c r="G11" s="5" t="s">
        <v>37</v>
      </c>
      <c r="H11" s="5" t="s">
        <v>38</v>
      </c>
      <c r="I11" s="5" t="s">
        <v>348</v>
      </c>
      <c r="J11" s="5" t="s">
        <v>508</v>
      </c>
      <c r="K11" s="5" t="s">
        <v>376</v>
      </c>
      <c r="L11" s="5" t="s">
        <v>368</v>
      </c>
      <c r="M11" s="5" t="s">
        <v>384</v>
      </c>
      <c r="N11" s="5" t="s">
        <v>352</v>
      </c>
      <c r="O11" s="5" t="s">
        <v>384</v>
      </c>
      <c r="P11" s="8">
        <v>80.4</v>
      </c>
      <c r="Q11" s="8">
        <f>P11*0.5</f>
        <v>40.2</v>
      </c>
      <c r="R11" s="8">
        <f>O11+Q11</f>
        <v>73.95</v>
      </c>
      <c r="S11" s="5"/>
      <c r="T11" s="7"/>
    </row>
    <row r="12" spans="1:20" s="6" customFormat="1" ht="24">
      <c r="A12" s="16"/>
      <c r="B12" s="5" t="s">
        <v>32</v>
      </c>
      <c r="C12" s="5" t="s">
        <v>346</v>
      </c>
      <c r="D12" s="5" t="s">
        <v>347</v>
      </c>
      <c r="E12" s="5" t="s">
        <v>33</v>
      </c>
      <c r="F12" s="5" t="s">
        <v>34</v>
      </c>
      <c r="G12" s="5" t="s">
        <v>412</v>
      </c>
      <c r="H12" s="5" t="s">
        <v>373</v>
      </c>
      <c r="I12" s="5" t="s">
        <v>356</v>
      </c>
      <c r="J12" s="5" t="s">
        <v>370</v>
      </c>
      <c r="K12" s="5" t="s">
        <v>415</v>
      </c>
      <c r="L12" s="5" t="s">
        <v>377</v>
      </c>
      <c r="M12" s="5" t="s">
        <v>384</v>
      </c>
      <c r="N12" s="5" t="s">
        <v>352</v>
      </c>
      <c r="O12" s="5" t="s">
        <v>384</v>
      </c>
      <c r="P12" s="8">
        <v>79.6</v>
      </c>
      <c r="Q12" s="8">
        <f>P12*0.5</f>
        <v>39.8</v>
      </c>
      <c r="R12" s="8">
        <f>O12+Q12</f>
        <v>73.55</v>
      </c>
      <c r="S12" s="5"/>
      <c r="T12" s="7"/>
    </row>
    <row r="13" spans="1:20" s="6" customFormat="1" ht="24">
      <c r="A13" s="16"/>
      <c r="B13" s="5" t="s">
        <v>43</v>
      </c>
      <c r="C13" s="5" t="s">
        <v>346</v>
      </c>
      <c r="D13" s="5" t="s">
        <v>347</v>
      </c>
      <c r="E13" s="5" t="s">
        <v>44</v>
      </c>
      <c r="F13" s="5" t="s">
        <v>45</v>
      </c>
      <c r="G13" s="5" t="s">
        <v>362</v>
      </c>
      <c r="H13" s="5" t="s">
        <v>373</v>
      </c>
      <c r="I13" s="5" t="s">
        <v>348</v>
      </c>
      <c r="J13" s="5" t="s">
        <v>387</v>
      </c>
      <c r="K13" s="5" t="s">
        <v>396</v>
      </c>
      <c r="L13" s="5" t="s">
        <v>386</v>
      </c>
      <c r="M13" s="5" t="s">
        <v>444</v>
      </c>
      <c r="N13" s="5" t="s">
        <v>352</v>
      </c>
      <c r="O13" s="5" t="s">
        <v>444</v>
      </c>
      <c r="P13" s="8">
        <v>81.6</v>
      </c>
      <c r="Q13" s="8">
        <f>P13*0.5</f>
        <v>40.8</v>
      </c>
      <c r="R13" s="8">
        <f>O13+Q13</f>
        <v>72.8</v>
      </c>
      <c r="S13" s="5"/>
      <c r="T13" s="7"/>
    </row>
    <row r="14" spans="1:20" s="6" customFormat="1" ht="24">
      <c r="A14" s="16"/>
      <c r="B14" s="5" t="s">
        <v>39</v>
      </c>
      <c r="C14" s="5" t="s">
        <v>346</v>
      </c>
      <c r="D14" s="5" t="s">
        <v>347</v>
      </c>
      <c r="E14" s="5" t="s">
        <v>40</v>
      </c>
      <c r="F14" s="5" t="s">
        <v>41</v>
      </c>
      <c r="G14" s="5" t="s">
        <v>42</v>
      </c>
      <c r="H14" s="5" t="s">
        <v>492</v>
      </c>
      <c r="I14" s="5" t="s">
        <v>356</v>
      </c>
      <c r="J14" s="5" t="s">
        <v>414</v>
      </c>
      <c r="K14" s="5" t="s">
        <v>415</v>
      </c>
      <c r="L14" s="5" t="s">
        <v>369</v>
      </c>
      <c r="M14" s="5" t="s">
        <v>487</v>
      </c>
      <c r="N14" s="5" t="s">
        <v>352</v>
      </c>
      <c r="O14" s="5" t="s">
        <v>487</v>
      </c>
      <c r="P14" s="8"/>
      <c r="Q14" s="8">
        <f>P14*0.5</f>
        <v>0</v>
      </c>
      <c r="R14" s="8">
        <f>O14+Q14</f>
        <v>32.125</v>
      </c>
      <c r="S14" s="5"/>
      <c r="T14" s="7"/>
    </row>
    <row r="15" spans="1:20" s="6" customFormat="1" ht="24" customHeight="1">
      <c r="A15" s="16" t="s">
        <v>968</v>
      </c>
      <c r="B15" s="5" t="s">
        <v>512</v>
      </c>
      <c r="C15" s="5" t="s">
        <v>346</v>
      </c>
      <c r="D15" s="5" t="s">
        <v>347</v>
      </c>
      <c r="E15" s="5" t="s">
        <v>46</v>
      </c>
      <c r="F15" s="5" t="s">
        <v>47</v>
      </c>
      <c r="G15" s="5" t="s">
        <v>463</v>
      </c>
      <c r="H15" s="5" t="s">
        <v>48</v>
      </c>
      <c r="I15" s="5" t="s">
        <v>356</v>
      </c>
      <c r="J15" s="5" t="s">
        <v>410</v>
      </c>
      <c r="K15" s="5" t="s">
        <v>366</v>
      </c>
      <c r="L15" s="5" t="s">
        <v>350</v>
      </c>
      <c r="M15" s="5" t="s">
        <v>49</v>
      </c>
      <c r="N15" s="5" t="s">
        <v>352</v>
      </c>
      <c r="O15" s="5" t="s">
        <v>49</v>
      </c>
      <c r="P15" s="8">
        <v>76.6</v>
      </c>
      <c r="Q15" s="8">
        <f>P15*0.5</f>
        <v>38.3</v>
      </c>
      <c r="R15" s="8">
        <f>O15+Q15</f>
        <v>75.55</v>
      </c>
      <c r="S15" s="5"/>
      <c r="T15" s="7"/>
    </row>
    <row r="16" spans="1:20" s="6" customFormat="1" ht="24">
      <c r="A16" s="16"/>
      <c r="B16" s="5" t="s">
        <v>77</v>
      </c>
      <c r="C16" s="5" t="s">
        <v>346</v>
      </c>
      <c r="D16" s="5" t="s">
        <v>347</v>
      </c>
      <c r="E16" s="5" t="s">
        <v>78</v>
      </c>
      <c r="F16" s="5" t="s">
        <v>79</v>
      </c>
      <c r="G16" s="5" t="s">
        <v>455</v>
      </c>
      <c r="H16" s="5" t="s">
        <v>363</v>
      </c>
      <c r="I16" s="5" t="s">
        <v>356</v>
      </c>
      <c r="J16" s="5" t="s">
        <v>410</v>
      </c>
      <c r="K16" s="5" t="s">
        <v>376</v>
      </c>
      <c r="L16" s="5" t="s">
        <v>472</v>
      </c>
      <c r="M16" s="5" t="s">
        <v>480</v>
      </c>
      <c r="N16" s="5" t="s">
        <v>352</v>
      </c>
      <c r="O16" s="5" t="s">
        <v>480</v>
      </c>
      <c r="P16" s="8">
        <v>84.8</v>
      </c>
      <c r="Q16" s="8">
        <f>P16*0.5</f>
        <v>42.4</v>
      </c>
      <c r="R16" s="8">
        <f>O16+Q16</f>
        <v>73.775</v>
      </c>
      <c r="S16" s="5"/>
      <c r="T16" s="7"/>
    </row>
    <row r="17" spans="1:20" s="6" customFormat="1" ht="24">
      <c r="A17" s="16"/>
      <c r="B17" s="5" t="s">
        <v>50</v>
      </c>
      <c r="C17" s="5" t="s">
        <v>353</v>
      </c>
      <c r="D17" s="5" t="s">
        <v>347</v>
      </c>
      <c r="E17" s="5" t="s">
        <v>51</v>
      </c>
      <c r="F17" s="5" t="s">
        <v>52</v>
      </c>
      <c r="G17" s="5" t="s">
        <v>53</v>
      </c>
      <c r="H17" s="5" t="s">
        <v>373</v>
      </c>
      <c r="I17" s="5" t="s">
        <v>348</v>
      </c>
      <c r="J17" s="5" t="s">
        <v>54</v>
      </c>
      <c r="K17" s="5" t="s">
        <v>382</v>
      </c>
      <c r="L17" s="5" t="s">
        <v>442</v>
      </c>
      <c r="M17" s="5" t="s">
        <v>371</v>
      </c>
      <c r="N17" s="5" t="s">
        <v>352</v>
      </c>
      <c r="O17" s="5" t="s">
        <v>371</v>
      </c>
      <c r="P17" s="8">
        <v>77.4</v>
      </c>
      <c r="Q17" s="8">
        <f>P17*0.5</f>
        <v>38.7</v>
      </c>
      <c r="R17" s="8">
        <f>O17+Q17</f>
        <v>73.45</v>
      </c>
      <c r="S17" s="5"/>
      <c r="T17" s="7"/>
    </row>
    <row r="18" spans="1:20" s="6" customFormat="1" ht="24">
      <c r="A18" s="16" t="s">
        <v>969</v>
      </c>
      <c r="B18" s="5" t="s">
        <v>55</v>
      </c>
      <c r="C18" s="5" t="s">
        <v>346</v>
      </c>
      <c r="D18" s="5" t="s">
        <v>347</v>
      </c>
      <c r="E18" s="5" t="s">
        <v>56</v>
      </c>
      <c r="F18" s="5" t="s">
        <v>57</v>
      </c>
      <c r="G18" s="5" t="s">
        <v>482</v>
      </c>
      <c r="H18" s="5" t="s">
        <v>391</v>
      </c>
      <c r="I18" s="5" t="s">
        <v>356</v>
      </c>
      <c r="J18" s="5" t="s">
        <v>474</v>
      </c>
      <c r="K18" s="5" t="s">
        <v>392</v>
      </c>
      <c r="L18" s="5" t="s">
        <v>386</v>
      </c>
      <c r="M18" s="5" t="s">
        <v>416</v>
      </c>
      <c r="N18" s="5" t="s">
        <v>352</v>
      </c>
      <c r="O18" s="5" t="s">
        <v>416</v>
      </c>
      <c r="P18" s="8">
        <v>79.6</v>
      </c>
      <c r="Q18" s="8">
        <f>P18*0.5</f>
        <v>39.8</v>
      </c>
      <c r="R18" s="8">
        <f>O18+Q18</f>
        <v>73.05</v>
      </c>
      <c r="S18" s="5"/>
      <c r="T18" s="7"/>
    </row>
    <row r="19" spans="1:20" s="6" customFormat="1" ht="24">
      <c r="A19" s="16"/>
      <c r="B19" s="5" t="s">
        <v>58</v>
      </c>
      <c r="C19" s="5" t="s">
        <v>346</v>
      </c>
      <c r="D19" s="5" t="s">
        <v>347</v>
      </c>
      <c r="E19" s="5" t="s">
        <v>59</v>
      </c>
      <c r="F19" s="5" t="s">
        <v>60</v>
      </c>
      <c r="G19" s="5" t="s">
        <v>412</v>
      </c>
      <c r="H19" s="5" t="s">
        <v>476</v>
      </c>
      <c r="I19" s="5" t="s">
        <v>356</v>
      </c>
      <c r="J19" s="5" t="s">
        <v>370</v>
      </c>
      <c r="K19" s="5" t="s">
        <v>365</v>
      </c>
      <c r="L19" s="5" t="s">
        <v>472</v>
      </c>
      <c r="M19" s="5" t="s">
        <v>426</v>
      </c>
      <c r="N19" s="5" t="s">
        <v>352</v>
      </c>
      <c r="O19" s="5" t="s">
        <v>426</v>
      </c>
      <c r="P19" s="8">
        <v>80</v>
      </c>
      <c r="Q19" s="8">
        <f>P19*0.5</f>
        <v>40</v>
      </c>
      <c r="R19" s="8">
        <f>O19+Q19</f>
        <v>72.625</v>
      </c>
      <c r="S19" s="5"/>
      <c r="T19" s="7"/>
    </row>
    <row r="20" spans="1:20" s="6" customFormat="1" ht="24">
      <c r="A20" s="16"/>
      <c r="B20" s="5" t="s">
        <v>64</v>
      </c>
      <c r="C20" s="5" t="s">
        <v>346</v>
      </c>
      <c r="D20" s="5" t="s">
        <v>347</v>
      </c>
      <c r="E20" s="5" t="s">
        <v>65</v>
      </c>
      <c r="F20" s="5" t="s">
        <v>66</v>
      </c>
      <c r="G20" s="5" t="s">
        <v>67</v>
      </c>
      <c r="H20" s="5" t="s">
        <v>373</v>
      </c>
      <c r="I20" s="5" t="s">
        <v>356</v>
      </c>
      <c r="J20" s="5" t="s">
        <v>68</v>
      </c>
      <c r="K20" s="5" t="s">
        <v>449</v>
      </c>
      <c r="L20" s="5" t="s">
        <v>379</v>
      </c>
      <c r="M20" s="5" t="s">
        <v>479</v>
      </c>
      <c r="N20" s="5" t="s">
        <v>352</v>
      </c>
      <c r="O20" s="5" t="s">
        <v>479</v>
      </c>
      <c r="P20" s="8">
        <v>78.4</v>
      </c>
      <c r="Q20" s="8">
        <f>P20*0.5</f>
        <v>39.2</v>
      </c>
      <c r="R20" s="8">
        <f>O20+Q20</f>
        <v>71.075</v>
      </c>
      <c r="S20" s="5"/>
      <c r="T20" s="7"/>
    </row>
    <row r="21" spans="1:20" s="6" customFormat="1" ht="24">
      <c r="A21" s="16"/>
      <c r="B21" s="5" t="s">
        <v>61</v>
      </c>
      <c r="C21" s="5" t="s">
        <v>346</v>
      </c>
      <c r="D21" s="5" t="s">
        <v>347</v>
      </c>
      <c r="E21" s="5" t="s">
        <v>62</v>
      </c>
      <c r="F21" s="5" t="s">
        <v>63</v>
      </c>
      <c r="G21" s="5" t="s">
        <v>432</v>
      </c>
      <c r="H21" s="5" t="s">
        <v>373</v>
      </c>
      <c r="I21" s="5" t="s">
        <v>356</v>
      </c>
      <c r="J21" s="5" t="s">
        <v>370</v>
      </c>
      <c r="K21" s="5" t="s">
        <v>420</v>
      </c>
      <c r="L21" s="5" t="s">
        <v>395</v>
      </c>
      <c r="M21" s="5" t="s">
        <v>487</v>
      </c>
      <c r="N21" s="5" t="s">
        <v>352</v>
      </c>
      <c r="O21" s="5" t="s">
        <v>487</v>
      </c>
      <c r="P21" s="8">
        <v>77.6</v>
      </c>
      <c r="Q21" s="8">
        <f>P21*0.5</f>
        <v>38.8</v>
      </c>
      <c r="R21" s="8">
        <f>O21+Q21</f>
        <v>70.925</v>
      </c>
      <c r="S21" s="5"/>
      <c r="T21" s="7"/>
    </row>
    <row r="22" spans="1:20" s="6" customFormat="1" ht="24">
      <c r="A22" s="16"/>
      <c r="B22" s="5" t="s">
        <v>73</v>
      </c>
      <c r="C22" s="5" t="s">
        <v>346</v>
      </c>
      <c r="D22" s="5" t="s">
        <v>347</v>
      </c>
      <c r="E22" s="5" t="s">
        <v>74</v>
      </c>
      <c r="F22" s="5" t="s">
        <v>75</v>
      </c>
      <c r="G22" s="5" t="s">
        <v>367</v>
      </c>
      <c r="H22" s="5" t="s">
        <v>419</v>
      </c>
      <c r="I22" s="5" t="s">
        <v>356</v>
      </c>
      <c r="J22" s="5" t="s">
        <v>76</v>
      </c>
      <c r="K22" s="5" t="s">
        <v>415</v>
      </c>
      <c r="L22" s="5" t="s">
        <v>471</v>
      </c>
      <c r="M22" s="5" t="s">
        <v>480</v>
      </c>
      <c r="N22" s="5" t="s">
        <v>352</v>
      </c>
      <c r="O22" s="5" t="s">
        <v>480</v>
      </c>
      <c r="P22" s="8">
        <v>77.8</v>
      </c>
      <c r="Q22" s="8">
        <f>P22*0.5</f>
        <v>38.9</v>
      </c>
      <c r="R22" s="8">
        <f>O22+Q22</f>
        <v>70.275</v>
      </c>
      <c r="S22" s="5"/>
      <c r="T22" s="7"/>
    </row>
    <row r="23" spans="1:20" s="6" customFormat="1" ht="24">
      <c r="A23" s="16"/>
      <c r="B23" s="5" t="s">
        <v>69</v>
      </c>
      <c r="C23" s="5" t="s">
        <v>353</v>
      </c>
      <c r="D23" s="5" t="s">
        <v>347</v>
      </c>
      <c r="E23" s="5" t="s">
        <v>70</v>
      </c>
      <c r="F23" s="5" t="s">
        <v>71</v>
      </c>
      <c r="G23" s="5" t="s">
        <v>72</v>
      </c>
      <c r="H23" s="5" t="s">
        <v>515</v>
      </c>
      <c r="I23" s="5" t="s">
        <v>356</v>
      </c>
      <c r="J23" s="5" t="s">
        <v>360</v>
      </c>
      <c r="K23" s="5" t="s">
        <v>392</v>
      </c>
      <c r="L23" s="5" t="s">
        <v>376</v>
      </c>
      <c r="M23" s="5" t="s">
        <v>445</v>
      </c>
      <c r="N23" s="5" t="s">
        <v>352</v>
      </c>
      <c r="O23" s="5" t="s">
        <v>445</v>
      </c>
      <c r="P23" s="8">
        <v>77</v>
      </c>
      <c r="Q23" s="8">
        <f>P23*0.5</f>
        <v>38.5</v>
      </c>
      <c r="R23" s="8">
        <f>O23+Q23</f>
        <v>70.25</v>
      </c>
      <c r="S23" s="5"/>
      <c r="T23" s="7"/>
    </row>
    <row r="24" spans="1:20" s="6" customFormat="1" ht="24" customHeight="1">
      <c r="A24" s="16" t="s">
        <v>80</v>
      </c>
      <c r="B24" s="5" t="s">
        <v>81</v>
      </c>
      <c r="C24" s="5" t="s">
        <v>346</v>
      </c>
      <c r="D24" s="5" t="s">
        <v>347</v>
      </c>
      <c r="E24" s="5" t="s">
        <v>82</v>
      </c>
      <c r="F24" s="5" t="s">
        <v>83</v>
      </c>
      <c r="G24" s="5" t="s">
        <v>412</v>
      </c>
      <c r="H24" s="5" t="s">
        <v>403</v>
      </c>
      <c r="I24" s="5" t="s">
        <v>356</v>
      </c>
      <c r="J24" s="5" t="s">
        <v>370</v>
      </c>
      <c r="K24" s="5" t="s">
        <v>404</v>
      </c>
      <c r="L24" s="5" t="s">
        <v>491</v>
      </c>
      <c r="M24" s="5" t="s">
        <v>488</v>
      </c>
      <c r="N24" s="5" t="s">
        <v>352</v>
      </c>
      <c r="O24" s="5" t="s">
        <v>488</v>
      </c>
      <c r="P24" s="8">
        <v>83.44</v>
      </c>
      <c r="Q24" s="8">
        <f>P24*0.5</f>
        <v>41.72</v>
      </c>
      <c r="R24" s="8">
        <f>O24+Q24</f>
        <v>74.595</v>
      </c>
      <c r="S24" s="5"/>
      <c r="T24" s="7"/>
    </row>
    <row r="25" spans="1:20" s="6" customFormat="1" ht="24">
      <c r="A25" s="16"/>
      <c r="B25" s="5" t="s">
        <v>100</v>
      </c>
      <c r="C25" s="5" t="s">
        <v>346</v>
      </c>
      <c r="D25" s="5" t="s">
        <v>423</v>
      </c>
      <c r="E25" s="5" t="s">
        <v>101</v>
      </c>
      <c r="F25" s="5" t="s">
        <v>102</v>
      </c>
      <c r="G25" s="5" t="s">
        <v>464</v>
      </c>
      <c r="H25" s="5" t="s">
        <v>400</v>
      </c>
      <c r="I25" s="5" t="s">
        <v>356</v>
      </c>
      <c r="J25" s="5" t="s">
        <v>357</v>
      </c>
      <c r="K25" s="5" t="s">
        <v>361</v>
      </c>
      <c r="L25" s="5" t="s">
        <v>459</v>
      </c>
      <c r="M25" s="5" t="s">
        <v>480</v>
      </c>
      <c r="N25" s="5" t="s">
        <v>352</v>
      </c>
      <c r="O25" s="5" t="s">
        <v>480</v>
      </c>
      <c r="P25" s="8">
        <v>85.6</v>
      </c>
      <c r="Q25" s="8">
        <f>P25*0.5</f>
        <v>42.8</v>
      </c>
      <c r="R25" s="8">
        <f>O25+Q25</f>
        <v>74.175</v>
      </c>
      <c r="S25" s="5"/>
      <c r="T25" s="7"/>
    </row>
    <row r="26" spans="1:20" s="6" customFormat="1" ht="24">
      <c r="A26" s="16"/>
      <c r="B26" s="5" t="s">
        <v>106</v>
      </c>
      <c r="C26" s="5" t="s">
        <v>346</v>
      </c>
      <c r="D26" s="5" t="s">
        <v>423</v>
      </c>
      <c r="E26" s="5" t="s">
        <v>107</v>
      </c>
      <c r="F26" s="5" t="s">
        <v>108</v>
      </c>
      <c r="G26" s="5" t="s">
        <v>507</v>
      </c>
      <c r="H26" s="5" t="s">
        <v>434</v>
      </c>
      <c r="I26" s="5" t="s">
        <v>356</v>
      </c>
      <c r="J26" s="5" t="s">
        <v>385</v>
      </c>
      <c r="K26" s="5" t="s">
        <v>420</v>
      </c>
      <c r="L26" s="5" t="s">
        <v>358</v>
      </c>
      <c r="M26" s="5" t="s">
        <v>477</v>
      </c>
      <c r="N26" s="5" t="s">
        <v>352</v>
      </c>
      <c r="O26" s="5" t="s">
        <v>477</v>
      </c>
      <c r="P26" s="8">
        <v>86.5</v>
      </c>
      <c r="Q26" s="8">
        <f>P26*0.5</f>
        <v>43.25</v>
      </c>
      <c r="R26" s="8">
        <f>O26+Q26</f>
        <v>73.75</v>
      </c>
      <c r="S26" s="5"/>
      <c r="T26" s="7"/>
    </row>
    <row r="27" spans="1:20" s="6" customFormat="1" ht="24">
      <c r="A27" s="16"/>
      <c r="B27" s="5" t="s">
        <v>84</v>
      </c>
      <c r="C27" s="5" t="s">
        <v>353</v>
      </c>
      <c r="D27" s="5" t="s">
        <v>347</v>
      </c>
      <c r="E27" s="5" t="s">
        <v>85</v>
      </c>
      <c r="F27" s="5" t="s">
        <v>86</v>
      </c>
      <c r="G27" s="5" t="s">
        <v>0</v>
      </c>
      <c r="H27" s="5" t="s">
        <v>359</v>
      </c>
      <c r="I27" s="5" t="s">
        <v>356</v>
      </c>
      <c r="J27" s="5" t="s">
        <v>357</v>
      </c>
      <c r="K27" s="5" t="s">
        <v>358</v>
      </c>
      <c r="L27" s="5" t="s">
        <v>382</v>
      </c>
      <c r="M27" s="5" t="s">
        <v>431</v>
      </c>
      <c r="N27" s="5" t="s">
        <v>352</v>
      </c>
      <c r="O27" s="5" t="s">
        <v>431</v>
      </c>
      <c r="P27" s="8">
        <v>82.9</v>
      </c>
      <c r="Q27" s="8">
        <f>P27*0.5</f>
        <v>41.45</v>
      </c>
      <c r="R27" s="8">
        <f>O27+Q27</f>
        <v>73.7</v>
      </c>
      <c r="S27" s="5"/>
      <c r="T27" s="7"/>
    </row>
    <row r="28" spans="1:20" s="6" customFormat="1" ht="24">
      <c r="A28" s="16"/>
      <c r="B28" s="5" t="s">
        <v>96</v>
      </c>
      <c r="C28" s="5" t="s">
        <v>346</v>
      </c>
      <c r="D28" s="5" t="s">
        <v>347</v>
      </c>
      <c r="E28" s="5" t="s">
        <v>97</v>
      </c>
      <c r="F28" s="5" t="s">
        <v>98</v>
      </c>
      <c r="G28" s="5" t="s">
        <v>509</v>
      </c>
      <c r="H28" s="5" t="s">
        <v>99</v>
      </c>
      <c r="I28" s="5" t="s">
        <v>356</v>
      </c>
      <c r="J28" s="5" t="s">
        <v>357</v>
      </c>
      <c r="K28" s="5" t="s">
        <v>376</v>
      </c>
      <c r="L28" s="5" t="s">
        <v>472</v>
      </c>
      <c r="M28" s="5" t="s">
        <v>480</v>
      </c>
      <c r="N28" s="5" t="s">
        <v>352</v>
      </c>
      <c r="O28" s="5" t="s">
        <v>480</v>
      </c>
      <c r="P28" s="8">
        <v>84.1</v>
      </c>
      <c r="Q28" s="8">
        <f>P28*0.5</f>
        <v>42.05</v>
      </c>
      <c r="R28" s="8">
        <f>O28+Q28</f>
        <v>73.425</v>
      </c>
      <c r="S28" s="5"/>
      <c r="T28" s="7"/>
    </row>
    <row r="29" spans="1:20" s="6" customFormat="1" ht="24">
      <c r="A29" s="16"/>
      <c r="B29" s="5" t="s">
        <v>113</v>
      </c>
      <c r="C29" s="5" t="s">
        <v>346</v>
      </c>
      <c r="D29" s="5" t="s">
        <v>347</v>
      </c>
      <c r="E29" s="5" t="s">
        <v>114</v>
      </c>
      <c r="F29" s="5" t="s">
        <v>115</v>
      </c>
      <c r="G29" s="5" t="s">
        <v>367</v>
      </c>
      <c r="H29" s="5" t="s">
        <v>391</v>
      </c>
      <c r="I29" s="5" t="s">
        <v>356</v>
      </c>
      <c r="J29" s="5" t="s">
        <v>436</v>
      </c>
      <c r="K29" s="5" t="s">
        <v>396</v>
      </c>
      <c r="L29" s="5" t="s">
        <v>491</v>
      </c>
      <c r="M29" s="5" t="s">
        <v>460</v>
      </c>
      <c r="N29" s="5" t="s">
        <v>352</v>
      </c>
      <c r="O29" s="5" t="s">
        <v>460</v>
      </c>
      <c r="P29" s="8">
        <v>86.4</v>
      </c>
      <c r="Q29" s="8">
        <f>P29*0.5</f>
        <v>43.2</v>
      </c>
      <c r="R29" s="8">
        <f>O29+Q29</f>
        <v>73.075</v>
      </c>
      <c r="S29" s="5"/>
      <c r="T29" s="7"/>
    </row>
    <row r="30" spans="1:20" s="6" customFormat="1" ht="24">
      <c r="A30" s="16"/>
      <c r="B30" s="5" t="s">
        <v>87</v>
      </c>
      <c r="C30" s="5" t="s">
        <v>353</v>
      </c>
      <c r="D30" s="5" t="s">
        <v>347</v>
      </c>
      <c r="E30" s="5" t="s">
        <v>88</v>
      </c>
      <c r="F30" s="5" t="s">
        <v>89</v>
      </c>
      <c r="G30" s="5" t="s">
        <v>435</v>
      </c>
      <c r="H30" s="5" t="s">
        <v>450</v>
      </c>
      <c r="I30" s="5" t="s">
        <v>356</v>
      </c>
      <c r="J30" s="5" t="s">
        <v>357</v>
      </c>
      <c r="K30" s="5" t="s">
        <v>449</v>
      </c>
      <c r="L30" s="5" t="s">
        <v>366</v>
      </c>
      <c r="M30" s="5" t="s">
        <v>431</v>
      </c>
      <c r="N30" s="5" t="s">
        <v>352</v>
      </c>
      <c r="O30" s="5" t="s">
        <v>431</v>
      </c>
      <c r="P30" s="8">
        <v>79.4</v>
      </c>
      <c r="Q30" s="8">
        <f>P30*0.5</f>
        <v>39.7</v>
      </c>
      <c r="R30" s="8">
        <f>O30+Q30</f>
        <v>71.95</v>
      </c>
      <c r="S30" s="5"/>
      <c r="T30" s="7"/>
    </row>
    <row r="31" spans="1:20" s="6" customFormat="1" ht="24">
      <c r="A31" s="16"/>
      <c r="B31" s="5" t="s">
        <v>90</v>
      </c>
      <c r="C31" s="5" t="s">
        <v>353</v>
      </c>
      <c r="D31" s="5" t="s">
        <v>347</v>
      </c>
      <c r="E31" s="5" t="s">
        <v>91</v>
      </c>
      <c r="F31" s="5" t="s">
        <v>92</v>
      </c>
      <c r="G31" s="5" t="s">
        <v>407</v>
      </c>
      <c r="H31" s="5" t="s">
        <v>373</v>
      </c>
      <c r="I31" s="5" t="s">
        <v>348</v>
      </c>
      <c r="J31" s="5" t="s">
        <v>387</v>
      </c>
      <c r="K31" s="5" t="s">
        <v>446</v>
      </c>
      <c r="L31" s="5" t="s">
        <v>404</v>
      </c>
      <c r="M31" s="5" t="s">
        <v>444</v>
      </c>
      <c r="N31" s="5" t="s">
        <v>352</v>
      </c>
      <c r="O31" s="5" t="s">
        <v>444</v>
      </c>
      <c r="P31" s="8">
        <v>79.44</v>
      </c>
      <c r="Q31" s="8">
        <f>P31*0.5</f>
        <v>39.72</v>
      </c>
      <c r="R31" s="8">
        <f>O31+Q31</f>
        <v>71.72</v>
      </c>
      <c r="S31" s="5"/>
      <c r="T31" s="7"/>
    </row>
    <row r="32" spans="1:20" s="6" customFormat="1" ht="24">
      <c r="A32" s="16"/>
      <c r="B32" s="5" t="s">
        <v>103</v>
      </c>
      <c r="C32" s="5" t="s">
        <v>353</v>
      </c>
      <c r="D32" s="5" t="s">
        <v>347</v>
      </c>
      <c r="E32" s="5" t="s">
        <v>104</v>
      </c>
      <c r="F32" s="5" t="s">
        <v>105</v>
      </c>
      <c r="G32" s="5" t="s">
        <v>393</v>
      </c>
      <c r="H32" s="5" t="s">
        <v>373</v>
      </c>
      <c r="I32" s="5" t="s">
        <v>348</v>
      </c>
      <c r="J32" s="5" t="s">
        <v>508</v>
      </c>
      <c r="K32" s="5" t="s">
        <v>396</v>
      </c>
      <c r="L32" s="5" t="s">
        <v>378</v>
      </c>
      <c r="M32" s="5" t="s">
        <v>467</v>
      </c>
      <c r="N32" s="5" t="s">
        <v>352</v>
      </c>
      <c r="O32" s="5" t="s">
        <v>467</v>
      </c>
      <c r="P32" s="8">
        <v>80.56</v>
      </c>
      <c r="Q32" s="8">
        <f>P32*0.5</f>
        <v>40.28</v>
      </c>
      <c r="R32" s="8">
        <f>O32+Q32</f>
        <v>71.28</v>
      </c>
      <c r="S32" s="5"/>
      <c r="T32" s="7"/>
    </row>
    <row r="33" spans="1:20" s="6" customFormat="1" ht="24">
      <c r="A33" s="16"/>
      <c r="B33" s="5" t="s">
        <v>513</v>
      </c>
      <c r="C33" s="5" t="s">
        <v>346</v>
      </c>
      <c r="D33" s="5" t="s">
        <v>347</v>
      </c>
      <c r="E33" s="5" t="s">
        <v>93</v>
      </c>
      <c r="F33" s="5" t="s">
        <v>94</v>
      </c>
      <c r="G33" s="5" t="s">
        <v>95</v>
      </c>
      <c r="H33" s="5" t="s">
        <v>373</v>
      </c>
      <c r="I33" s="5" t="s">
        <v>356</v>
      </c>
      <c r="J33" s="5" t="s">
        <v>360</v>
      </c>
      <c r="K33" s="5" t="s">
        <v>392</v>
      </c>
      <c r="L33" s="5" t="s">
        <v>392</v>
      </c>
      <c r="M33" s="5" t="s">
        <v>444</v>
      </c>
      <c r="N33" s="5" t="s">
        <v>352</v>
      </c>
      <c r="O33" s="5" t="s">
        <v>444</v>
      </c>
      <c r="P33" s="8">
        <v>78.44</v>
      </c>
      <c r="Q33" s="8">
        <f>P33*0.5</f>
        <v>39.22</v>
      </c>
      <c r="R33" s="8">
        <f>O33+Q33</f>
        <v>71.22</v>
      </c>
      <c r="S33" s="5"/>
      <c r="T33" s="7"/>
    </row>
    <row r="34" spans="1:20" s="6" customFormat="1" ht="24">
      <c r="A34" s="16"/>
      <c r="B34" s="5" t="s">
        <v>109</v>
      </c>
      <c r="C34" s="5" t="s">
        <v>353</v>
      </c>
      <c r="D34" s="5" t="s">
        <v>347</v>
      </c>
      <c r="E34" s="5" t="s">
        <v>110</v>
      </c>
      <c r="F34" s="5" t="s">
        <v>111</v>
      </c>
      <c r="G34" s="5" t="s">
        <v>112</v>
      </c>
      <c r="H34" s="5" t="s">
        <v>355</v>
      </c>
      <c r="I34" s="5" t="s">
        <v>356</v>
      </c>
      <c r="J34" s="5" t="s">
        <v>370</v>
      </c>
      <c r="K34" s="5" t="s">
        <v>376</v>
      </c>
      <c r="L34" s="5" t="s">
        <v>462</v>
      </c>
      <c r="M34" s="5" t="s">
        <v>460</v>
      </c>
      <c r="N34" s="5" t="s">
        <v>352</v>
      </c>
      <c r="O34" s="5" t="s">
        <v>460</v>
      </c>
      <c r="P34" s="8">
        <v>80.6</v>
      </c>
      <c r="Q34" s="8">
        <f>P34*0.5</f>
        <v>40.3</v>
      </c>
      <c r="R34" s="8">
        <f>O34+Q34</f>
        <v>70.175</v>
      </c>
      <c r="S34" s="5"/>
      <c r="T34" s="7"/>
    </row>
    <row r="35" spans="1:20" s="6" customFormat="1" ht="36">
      <c r="A35" s="16"/>
      <c r="B35" s="5" t="s">
        <v>116</v>
      </c>
      <c r="C35" s="5" t="s">
        <v>346</v>
      </c>
      <c r="D35" s="5" t="s">
        <v>347</v>
      </c>
      <c r="E35" s="5" t="s">
        <v>117</v>
      </c>
      <c r="F35" s="5" t="s">
        <v>118</v>
      </c>
      <c r="G35" s="5" t="s">
        <v>412</v>
      </c>
      <c r="H35" s="5" t="s">
        <v>506</v>
      </c>
      <c r="I35" s="5" t="s">
        <v>356</v>
      </c>
      <c r="J35" s="5" t="s">
        <v>370</v>
      </c>
      <c r="K35" s="5" t="s">
        <v>483</v>
      </c>
      <c r="L35" s="5" t="s">
        <v>365</v>
      </c>
      <c r="M35" s="5" t="s">
        <v>503</v>
      </c>
      <c r="N35" s="5" t="s">
        <v>352</v>
      </c>
      <c r="O35" s="5" t="s">
        <v>503</v>
      </c>
      <c r="P35" s="8">
        <v>79.56</v>
      </c>
      <c r="Q35" s="8">
        <f>P35*0.5</f>
        <v>39.78</v>
      </c>
      <c r="R35" s="8">
        <f>O35+Q35</f>
        <v>69.53</v>
      </c>
      <c r="S35" s="5"/>
      <c r="T35" s="7"/>
    </row>
    <row r="36" spans="1:20" s="6" customFormat="1" ht="36" customHeight="1">
      <c r="A36" s="16" t="s">
        <v>119</v>
      </c>
      <c r="B36" s="5" t="s">
        <v>131</v>
      </c>
      <c r="C36" s="5" t="s">
        <v>353</v>
      </c>
      <c r="D36" s="5" t="s">
        <v>347</v>
      </c>
      <c r="E36" s="5" t="s">
        <v>132</v>
      </c>
      <c r="F36" s="5" t="s">
        <v>133</v>
      </c>
      <c r="G36" s="5" t="s">
        <v>514</v>
      </c>
      <c r="H36" s="5" t="s">
        <v>458</v>
      </c>
      <c r="I36" s="5" t="s">
        <v>356</v>
      </c>
      <c r="J36" s="5" t="s">
        <v>356</v>
      </c>
      <c r="K36" s="5" t="s">
        <v>378</v>
      </c>
      <c r="L36" s="5" t="s">
        <v>469</v>
      </c>
      <c r="M36" s="5" t="s">
        <v>488</v>
      </c>
      <c r="N36" s="5" t="s">
        <v>352</v>
      </c>
      <c r="O36" s="5" t="s">
        <v>488</v>
      </c>
      <c r="P36" s="8">
        <v>82.8</v>
      </c>
      <c r="Q36" s="8">
        <f>P36*0.5</f>
        <v>41.4</v>
      </c>
      <c r="R36" s="8">
        <f>O36+Q36</f>
        <v>74.275</v>
      </c>
      <c r="S36" s="5"/>
      <c r="T36" s="7"/>
    </row>
    <row r="37" spans="1:20" s="6" customFormat="1" ht="24">
      <c r="A37" s="16"/>
      <c r="B37" s="5" t="s">
        <v>120</v>
      </c>
      <c r="C37" s="5" t="s">
        <v>346</v>
      </c>
      <c r="D37" s="5" t="s">
        <v>347</v>
      </c>
      <c r="E37" s="5" t="s">
        <v>121</v>
      </c>
      <c r="F37" s="5" t="s">
        <v>122</v>
      </c>
      <c r="G37" s="5" t="s">
        <v>412</v>
      </c>
      <c r="H37" s="5" t="s">
        <v>123</v>
      </c>
      <c r="I37" s="5" t="s">
        <v>356</v>
      </c>
      <c r="J37" s="5" t="s">
        <v>357</v>
      </c>
      <c r="K37" s="5" t="s">
        <v>365</v>
      </c>
      <c r="L37" s="5" t="s">
        <v>369</v>
      </c>
      <c r="M37" s="5" t="s">
        <v>397</v>
      </c>
      <c r="N37" s="5" t="s">
        <v>352</v>
      </c>
      <c r="O37" s="5" t="s">
        <v>397</v>
      </c>
      <c r="P37" s="8">
        <v>79.86</v>
      </c>
      <c r="Q37" s="8">
        <f>P37*0.5</f>
        <v>39.93</v>
      </c>
      <c r="R37" s="8">
        <f>O37+Q37</f>
        <v>73.805</v>
      </c>
      <c r="S37" s="5"/>
      <c r="T37" s="7"/>
    </row>
    <row r="38" spans="1:20" s="6" customFormat="1" ht="24">
      <c r="A38" s="16"/>
      <c r="B38" s="5" t="s">
        <v>124</v>
      </c>
      <c r="C38" s="5" t="s">
        <v>346</v>
      </c>
      <c r="D38" s="5" t="s">
        <v>347</v>
      </c>
      <c r="E38" s="5" t="s">
        <v>125</v>
      </c>
      <c r="F38" s="5" t="s">
        <v>126</v>
      </c>
      <c r="G38" s="5" t="s">
        <v>367</v>
      </c>
      <c r="H38" s="5" t="s">
        <v>127</v>
      </c>
      <c r="I38" s="5" t="s">
        <v>356</v>
      </c>
      <c r="J38" s="5" t="s">
        <v>370</v>
      </c>
      <c r="K38" s="5" t="s">
        <v>374</v>
      </c>
      <c r="L38" s="5" t="s">
        <v>440</v>
      </c>
      <c r="M38" s="5" t="s">
        <v>397</v>
      </c>
      <c r="N38" s="5" t="s">
        <v>352</v>
      </c>
      <c r="O38" s="5" t="s">
        <v>397</v>
      </c>
      <c r="P38" s="8">
        <v>79.6</v>
      </c>
      <c r="Q38" s="8">
        <f>P38*0.5</f>
        <v>39.8</v>
      </c>
      <c r="R38" s="8">
        <f>O38+Q38</f>
        <v>73.675</v>
      </c>
      <c r="S38" s="5"/>
      <c r="T38" s="7"/>
    </row>
    <row r="39" spans="1:20" s="6" customFormat="1" ht="24">
      <c r="A39" s="16"/>
      <c r="B39" s="5" t="s">
        <v>128</v>
      </c>
      <c r="C39" s="5" t="s">
        <v>346</v>
      </c>
      <c r="D39" s="5" t="s">
        <v>347</v>
      </c>
      <c r="E39" s="5" t="s">
        <v>129</v>
      </c>
      <c r="F39" s="5" t="s">
        <v>130</v>
      </c>
      <c r="G39" s="5" t="s">
        <v>405</v>
      </c>
      <c r="H39" s="5" t="s">
        <v>363</v>
      </c>
      <c r="I39" s="5" t="s">
        <v>356</v>
      </c>
      <c r="J39" s="5" t="s">
        <v>511</v>
      </c>
      <c r="K39" s="5" t="s">
        <v>365</v>
      </c>
      <c r="L39" s="5" t="s">
        <v>358</v>
      </c>
      <c r="M39" s="5" t="s">
        <v>384</v>
      </c>
      <c r="N39" s="5" t="s">
        <v>352</v>
      </c>
      <c r="O39" s="5" t="s">
        <v>384</v>
      </c>
      <c r="P39" s="8">
        <v>78.8</v>
      </c>
      <c r="Q39" s="8">
        <f>P39*0.5</f>
        <v>39.4</v>
      </c>
      <c r="R39" s="8">
        <f>O39+Q39</f>
        <v>73.15</v>
      </c>
      <c r="S39" s="5"/>
      <c r="T39" s="7"/>
    </row>
    <row r="40" spans="1:20" s="6" customFormat="1" ht="24">
      <c r="A40" s="16"/>
      <c r="B40" s="5" t="s">
        <v>140</v>
      </c>
      <c r="C40" s="5" t="s">
        <v>346</v>
      </c>
      <c r="D40" s="5" t="s">
        <v>347</v>
      </c>
      <c r="E40" s="5" t="s">
        <v>141</v>
      </c>
      <c r="F40" s="5" t="s">
        <v>142</v>
      </c>
      <c r="G40" s="5" t="s">
        <v>398</v>
      </c>
      <c r="H40" s="5" t="s">
        <v>484</v>
      </c>
      <c r="I40" s="5" t="s">
        <v>356</v>
      </c>
      <c r="J40" s="5" t="s">
        <v>414</v>
      </c>
      <c r="K40" s="5" t="s">
        <v>374</v>
      </c>
      <c r="L40" s="5" t="s">
        <v>471</v>
      </c>
      <c r="M40" s="5" t="s">
        <v>499</v>
      </c>
      <c r="N40" s="5" t="s">
        <v>352</v>
      </c>
      <c r="O40" s="5" t="s">
        <v>499</v>
      </c>
      <c r="P40" s="8">
        <v>82.14</v>
      </c>
      <c r="Q40" s="8">
        <f>P40*0.5</f>
        <v>41.07</v>
      </c>
      <c r="R40" s="8">
        <f>O40+Q40</f>
        <v>72.195</v>
      </c>
      <c r="S40" s="5"/>
      <c r="T40" s="7"/>
    </row>
    <row r="41" spans="1:20" s="6" customFormat="1" ht="24">
      <c r="A41" s="16"/>
      <c r="B41" s="5" t="s">
        <v>150</v>
      </c>
      <c r="C41" s="5" t="s">
        <v>346</v>
      </c>
      <c r="D41" s="5" t="s">
        <v>347</v>
      </c>
      <c r="E41" s="5" t="s">
        <v>151</v>
      </c>
      <c r="F41" s="5" t="s">
        <v>152</v>
      </c>
      <c r="G41" s="5" t="s">
        <v>407</v>
      </c>
      <c r="H41" s="5" t="s">
        <v>408</v>
      </c>
      <c r="I41" s="5" t="s">
        <v>356</v>
      </c>
      <c r="J41" s="5" t="s">
        <v>370</v>
      </c>
      <c r="K41" s="5" t="s">
        <v>382</v>
      </c>
      <c r="L41" s="5" t="s">
        <v>491</v>
      </c>
      <c r="M41" s="5" t="s">
        <v>475</v>
      </c>
      <c r="N41" s="5" t="s">
        <v>352</v>
      </c>
      <c r="O41" s="5" t="s">
        <v>475</v>
      </c>
      <c r="P41" s="8">
        <v>82.4</v>
      </c>
      <c r="Q41" s="8">
        <f>P41*0.5</f>
        <v>41.2</v>
      </c>
      <c r="R41" s="8">
        <f>O41+Q41</f>
        <v>71.825</v>
      </c>
      <c r="S41" s="5"/>
      <c r="T41" s="7"/>
    </row>
    <row r="42" spans="1:20" s="6" customFormat="1" ht="24">
      <c r="A42" s="16"/>
      <c r="B42" s="5" t="s">
        <v>134</v>
      </c>
      <c r="C42" s="5" t="s">
        <v>353</v>
      </c>
      <c r="D42" s="5" t="s">
        <v>347</v>
      </c>
      <c r="E42" s="5" t="s">
        <v>135</v>
      </c>
      <c r="F42" s="5" t="s">
        <v>136</v>
      </c>
      <c r="G42" s="5" t="s">
        <v>407</v>
      </c>
      <c r="H42" s="5" t="s">
        <v>489</v>
      </c>
      <c r="I42" s="5" t="s">
        <v>356</v>
      </c>
      <c r="J42" s="5" t="s">
        <v>357</v>
      </c>
      <c r="K42" s="5" t="s">
        <v>415</v>
      </c>
      <c r="L42" s="5" t="s">
        <v>386</v>
      </c>
      <c r="M42" s="5" t="s">
        <v>427</v>
      </c>
      <c r="N42" s="5" t="s">
        <v>352</v>
      </c>
      <c r="O42" s="5" t="s">
        <v>427</v>
      </c>
      <c r="P42" s="8">
        <v>77</v>
      </c>
      <c r="Q42" s="8">
        <f>P42*0.5</f>
        <v>38.5</v>
      </c>
      <c r="R42" s="8">
        <f>O42+Q42</f>
        <v>71</v>
      </c>
      <c r="S42" s="5"/>
      <c r="T42" s="7"/>
    </row>
    <row r="43" spans="1:20" s="6" customFormat="1" ht="24">
      <c r="A43" s="16"/>
      <c r="B43" s="5" t="s">
        <v>137</v>
      </c>
      <c r="C43" s="5" t="s">
        <v>346</v>
      </c>
      <c r="D43" s="5" t="s">
        <v>347</v>
      </c>
      <c r="E43" s="5" t="s">
        <v>138</v>
      </c>
      <c r="F43" s="5" t="s">
        <v>139</v>
      </c>
      <c r="G43" s="5" t="s">
        <v>367</v>
      </c>
      <c r="H43" s="5" t="s">
        <v>373</v>
      </c>
      <c r="I43" s="5" t="s">
        <v>356</v>
      </c>
      <c r="J43" s="5" t="s">
        <v>436</v>
      </c>
      <c r="K43" s="5" t="s">
        <v>486</v>
      </c>
      <c r="L43" s="5" t="s">
        <v>377</v>
      </c>
      <c r="M43" s="5" t="s">
        <v>496</v>
      </c>
      <c r="N43" s="5" t="s">
        <v>352</v>
      </c>
      <c r="O43" s="5" t="s">
        <v>496</v>
      </c>
      <c r="P43" s="8">
        <v>78</v>
      </c>
      <c r="Q43" s="8">
        <f>P43*0.5</f>
        <v>39</v>
      </c>
      <c r="R43" s="8">
        <f>O43+Q43</f>
        <v>70.5</v>
      </c>
      <c r="S43" s="5"/>
      <c r="T43" s="7"/>
    </row>
    <row r="44" spans="1:20" s="6" customFormat="1" ht="24">
      <c r="A44" s="16"/>
      <c r="B44" s="5" t="s">
        <v>153</v>
      </c>
      <c r="C44" s="5" t="s">
        <v>353</v>
      </c>
      <c r="D44" s="5" t="s">
        <v>347</v>
      </c>
      <c r="E44" s="5" t="s">
        <v>154</v>
      </c>
      <c r="F44" s="5" t="s">
        <v>155</v>
      </c>
      <c r="G44" s="5" t="s">
        <v>435</v>
      </c>
      <c r="H44" s="5" t="s">
        <v>473</v>
      </c>
      <c r="I44" s="5" t="s">
        <v>356</v>
      </c>
      <c r="J44" s="5" t="s">
        <v>370</v>
      </c>
      <c r="K44" s="5" t="s">
        <v>449</v>
      </c>
      <c r="L44" s="5" t="s">
        <v>428</v>
      </c>
      <c r="M44" s="5" t="s">
        <v>478</v>
      </c>
      <c r="N44" s="5" t="s">
        <v>352</v>
      </c>
      <c r="O44" s="5" t="s">
        <v>478</v>
      </c>
      <c r="P44" s="8">
        <v>80.2</v>
      </c>
      <c r="Q44" s="8">
        <f>P44*0.5</f>
        <v>40.1</v>
      </c>
      <c r="R44" s="8">
        <f>O44+Q44</f>
        <v>70.475</v>
      </c>
      <c r="S44" s="5"/>
      <c r="T44" s="7"/>
    </row>
    <row r="45" spans="1:20" s="6" customFormat="1" ht="24">
      <c r="A45" s="16"/>
      <c r="B45" s="5" t="s">
        <v>146</v>
      </c>
      <c r="C45" s="5" t="s">
        <v>346</v>
      </c>
      <c r="D45" s="5" t="s">
        <v>347</v>
      </c>
      <c r="E45" s="5" t="s">
        <v>147</v>
      </c>
      <c r="F45" s="5" t="s">
        <v>148</v>
      </c>
      <c r="G45" s="5" t="s">
        <v>149</v>
      </c>
      <c r="H45" s="5" t="s">
        <v>406</v>
      </c>
      <c r="I45" s="5" t="s">
        <v>356</v>
      </c>
      <c r="J45" s="5" t="s">
        <v>504</v>
      </c>
      <c r="K45" s="5" t="s">
        <v>449</v>
      </c>
      <c r="L45" s="5" t="s">
        <v>469</v>
      </c>
      <c r="M45" s="5" t="s">
        <v>475</v>
      </c>
      <c r="N45" s="5" t="s">
        <v>352</v>
      </c>
      <c r="O45" s="5" t="s">
        <v>475</v>
      </c>
      <c r="P45" s="8">
        <v>79.2</v>
      </c>
      <c r="Q45" s="8">
        <f>P45*0.5</f>
        <v>39.6</v>
      </c>
      <c r="R45" s="8">
        <f>O45+Q45</f>
        <v>70.225</v>
      </c>
      <c r="S45" s="5"/>
      <c r="T45" s="7"/>
    </row>
    <row r="46" spans="1:20" s="6" customFormat="1" ht="24">
      <c r="A46" s="16"/>
      <c r="B46" s="5" t="s">
        <v>158</v>
      </c>
      <c r="C46" s="5" t="s">
        <v>353</v>
      </c>
      <c r="D46" s="5" t="s">
        <v>347</v>
      </c>
      <c r="E46" s="5" t="s">
        <v>159</v>
      </c>
      <c r="F46" s="5" t="s">
        <v>160</v>
      </c>
      <c r="G46" s="5" t="s">
        <v>399</v>
      </c>
      <c r="H46" s="5" t="s">
        <v>161</v>
      </c>
      <c r="I46" s="5" t="s">
        <v>356</v>
      </c>
      <c r="J46" s="5" t="s">
        <v>389</v>
      </c>
      <c r="K46" s="5" t="s">
        <v>483</v>
      </c>
      <c r="L46" s="5" t="s">
        <v>428</v>
      </c>
      <c r="M46" s="5" t="s">
        <v>461</v>
      </c>
      <c r="N46" s="5" t="s">
        <v>352</v>
      </c>
      <c r="O46" s="5" t="s">
        <v>461</v>
      </c>
      <c r="P46" s="8">
        <v>79.6</v>
      </c>
      <c r="Q46" s="8">
        <f>P46*0.5</f>
        <v>39.8</v>
      </c>
      <c r="R46" s="8">
        <f>O46+Q46</f>
        <v>68.925</v>
      </c>
      <c r="S46" s="5"/>
      <c r="T46" s="7"/>
    </row>
    <row r="47" spans="1:20" s="6" customFormat="1" ht="24">
      <c r="A47" s="16"/>
      <c r="B47" s="5" t="s">
        <v>143</v>
      </c>
      <c r="C47" s="5" t="s">
        <v>353</v>
      </c>
      <c r="D47" s="5" t="s">
        <v>347</v>
      </c>
      <c r="E47" s="5" t="s">
        <v>144</v>
      </c>
      <c r="F47" s="5" t="s">
        <v>145</v>
      </c>
      <c r="G47" s="5" t="s">
        <v>399</v>
      </c>
      <c r="H47" s="5" t="s">
        <v>359</v>
      </c>
      <c r="I47" s="5" t="s">
        <v>356</v>
      </c>
      <c r="J47" s="5" t="s">
        <v>360</v>
      </c>
      <c r="K47" s="5" t="s">
        <v>374</v>
      </c>
      <c r="L47" s="5" t="s">
        <v>457</v>
      </c>
      <c r="M47" s="5" t="s">
        <v>481</v>
      </c>
      <c r="N47" s="5" t="s">
        <v>352</v>
      </c>
      <c r="O47" s="5" t="s">
        <v>481</v>
      </c>
      <c r="P47" s="8">
        <v>75.6</v>
      </c>
      <c r="Q47" s="8">
        <f>P47*0.5</f>
        <v>37.8</v>
      </c>
      <c r="R47" s="8">
        <f>O47+Q47</f>
        <v>68.675</v>
      </c>
      <c r="S47" s="5"/>
      <c r="T47" s="7"/>
    </row>
    <row r="48" spans="1:20" s="6" customFormat="1" ht="24">
      <c r="A48" s="16"/>
      <c r="B48" s="5" t="s">
        <v>451</v>
      </c>
      <c r="C48" s="5" t="s">
        <v>353</v>
      </c>
      <c r="D48" s="5" t="s">
        <v>347</v>
      </c>
      <c r="E48" s="5" t="s">
        <v>156</v>
      </c>
      <c r="F48" s="5" t="s">
        <v>157</v>
      </c>
      <c r="G48" s="5" t="s">
        <v>405</v>
      </c>
      <c r="H48" s="5" t="s">
        <v>470</v>
      </c>
      <c r="I48" s="5" t="s">
        <v>356</v>
      </c>
      <c r="J48" s="5" t="s">
        <v>357</v>
      </c>
      <c r="K48" s="5" t="s">
        <v>446</v>
      </c>
      <c r="L48" s="5" t="s">
        <v>459</v>
      </c>
      <c r="M48" s="5" t="s">
        <v>461</v>
      </c>
      <c r="N48" s="5" t="s">
        <v>352</v>
      </c>
      <c r="O48" s="5" t="s">
        <v>461</v>
      </c>
      <c r="P48" s="8">
        <v>75.98</v>
      </c>
      <c r="Q48" s="8">
        <f>P48*0.5</f>
        <v>37.99</v>
      </c>
      <c r="R48" s="8">
        <f>O48+Q48</f>
        <v>67.11500000000001</v>
      </c>
      <c r="S48" s="5"/>
      <c r="T48" s="7"/>
    </row>
    <row r="49" spans="1:20" s="6" customFormat="1" ht="24" customHeight="1">
      <c r="A49" s="16" t="s">
        <v>970</v>
      </c>
      <c r="B49" s="5" t="s">
        <v>162</v>
      </c>
      <c r="C49" s="5" t="s">
        <v>346</v>
      </c>
      <c r="D49" s="5" t="s">
        <v>347</v>
      </c>
      <c r="E49" s="5" t="s">
        <v>163</v>
      </c>
      <c r="F49" s="5" t="s">
        <v>164</v>
      </c>
      <c r="G49" s="5" t="s">
        <v>490</v>
      </c>
      <c r="H49" s="5" t="s">
        <v>363</v>
      </c>
      <c r="I49" s="5" t="s">
        <v>356</v>
      </c>
      <c r="J49" s="5" t="s">
        <v>370</v>
      </c>
      <c r="K49" s="5" t="s">
        <v>378</v>
      </c>
      <c r="L49" s="5" t="s">
        <v>411</v>
      </c>
      <c r="M49" s="5" t="s">
        <v>397</v>
      </c>
      <c r="N49" s="5" t="s">
        <v>352</v>
      </c>
      <c r="O49" s="5" t="s">
        <v>397</v>
      </c>
      <c r="P49" s="8">
        <v>82.2</v>
      </c>
      <c r="Q49" s="8">
        <f>P49*0.5</f>
        <v>41.1</v>
      </c>
      <c r="R49" s="8">
        <f>O49+Q49</f>
        <v>74.975</v>
      </c>
      <c r="S49" s="5"/>
      <c r="T49" s="7"/>
    </row>
    <row r="50" spans="1:20" s="6" customFormat="1" ht="24">
      <c r="A50" s="16"/>
      <c r="B50" s="5" t="s">
        <v>181</v>
      </c>
      <c r="C50" s="5" t="s">
        <v>346</v>
      </c>
      <c r="D50" s="5" t="s">
        <v>347</v>
      </c>
      <c r="E50" s="5" t="s">
        <v>182</v>
      </c>
      <c r="F50" s="5" t="s">
        <v>183</v>
      </c>
      <c r="G50" s="5" t="s">
        <v>375</v>
      </c>
      <c r="H50" s="5" t="s">
        <v>373</v>
      </c>
      <c r="I50" s="5" t="s">
        <v>356</v>
      </c>
      <c r="J50" s="5" t="s">
        <v>410</v>
      </c>
      <c r="K50" s="5" t="s">
        <v>386</v>
      </c>
      <c r="L50" s="5" t="s">
        <v>425</v>
      </c>
      <c r="M50" s="5" t="s">
        <v>426</v>
      </c>
      <c r="N50" s="5" t="s">
        <v>352</v>
      </c>
      <c r="O50" s="5" t="s">
        <v>426</v>
      </c>
      <c r="P50" s="8">
        <v>84.4</v>
      </c>
      <c r="Q50" s="8">
        <f>P50*0.5</f>
        <v>42.2</v>
      </c>
      <c r="R50" s="8">
        <f>O50+Q50</f>
        <v>74.825</v>
      </c>
      <c r="S50" s="5"/>
      <c r="T50" s="7"/>
    </row>
    <row r="51" spans="1:20" s="6" customFormat="1" ht="24">
      <c r="A51" s="16"/>
      <c r="B51" s="5" t="s">
        <v>165</v>
      </c>
      <c r="C51" s="5" t="s">
        <v>346</v>
      </c>
      <c r="D51" s="5" t="s">
        <v>347</v>
      </c>
      <c r="E51" s="5" t="s">
        <v>166</v>
      </c>
      <c r="F51" s="5" t="s">
        <v>167</v>
      </c>
      <c r="G51" s="5" t="s">
        <v>430</v>
      </c>
      <c r="H51" s="5" t="s">
        <v>373</v>
      </c>
      <c r="I51" s="5" t="s">
        <v>356</v>
      </c>
      <c r="J51" s="5" t="s">
        <v>364</v>
      </c>
      <c r="K51" s="5" t="s">
        <v>361</v>
      </c>
      <c r="L51" s="5" t="s">
        <v>365</v>
      </c>
      <c r="M51" s="5" t="s">
        <v>413</v>
      </c>
      <c r="N51" s="5" t="s">
        <v>352</v>
      </c>
      <c r="O51" s="5" t="s">
        <v>413</v>
      </c>
      <c r="P51" s="8">
        <v>82</v>
      </c>
      <c r="Q51" s="8">
        <f>P51*0.5</f>
        <v>41</v>
      </c>
      <c r="R51" s="8">
        <f>O51+Q51</f>
        <v>74.5</v>
      </c>
      <c r="S51" s="5"/>
      <c r="T51" s="7"/>
    </row>
    <row r="52" spans="1:20" s="6" customFormat="1" ht="36">
      <c r="A52" s="16"/>
      <c r="B52" s="5" t="s">
        <v>171</v>
      </c>
      <c r="C52" s="5" t="s">
        <v>353</v>
      </c>
      <c r="D52" s="5" t="s">
        <v>347</v>
      </c>
      <c r="E52" s="5" t="s">
        <v>172</v>
      </c>
      <c r="F52" s="5" t="s">
        <v>173</v>
      </c>
      <c r="G52" s="5" t="s">
        <v>354</v>
      </c>
      <c r="H52" s="5" t="s">
        <v>174</v>
      </c>
      <c r="I52" s="5" t="s">
        <v>356</v>
      </c>
      <c r="J52" s="5" t="s">
        <v>357</v>
      </c>
      <c r="K52" s="5" t="s">
        <v>415</v>
      </c>
      <c r="L52" s="5" t="s">
        <v>404</v>
      </c>
      <c r="M52" s="5" t="s">
        <v>441</v>
      </c>
      <c r="N52" s="5" t="s">
        <v>352</v>
      </c>
      <c r="O52" s="5" t="s">
        <v>441</v>
      </c>
      <c r="P52" s="8">
        <v>80.6</v>
      </c>
      <c r="Q52" s="8">
        <f>P52*0.5</f>
        <v>40.3</v>
      </c>
      <c r="R52" s="8">
        <f>O52+Q52</f>
        <v>73.3</v>
      </c>
      <c r="S52" s="5"/>
      <c r="T52" s="7"/>
    </row>
    <row r="53" spans="1:20" s="6" customFormat="1" ht="24">
      <c r="A53" s="16" t="s">
        <v>971</v>
      </c>
      <c r="B53" s="5" t="s">
        <v>187</v>
      </c>
      <c r="C53" s="5" t="s">
        <v>346</v>
      </c>
      <c r="D53" s="5" t="s">
        <v>347</v>
      </c>
      <c r="E53" s="5" t="s">
        <v>188</v>
      </c>
      <c r="F53" s="5" t="s">
        <v>189</v>
      </c>
      <c r="G53" s="5" t="s">
        <v>412</v>
      </c>
      <c r="H53" s="5" t="s">
        <v>403</v>
      </c>
      <c r="I53" s="5" t="s">
        <v>356</v>
      </c>
      <c r="J53" s="5" t="s">
        <v>414</v>
      </c>
      <c r="K53" s="5" t="s">
        <v>415</v>
      </c>
      <c r="L53" s="5" t="s">
        <v>386</v>
      </c>
      <c r="M53" s="5" t="s">
        <v>427</v>
      </c>
      <c r="N53" s="5" t="s">
        <v>352</v>
      </c>
      <c r="O53" s="5" t="s">
        <v>427</v>
      </c>
      <c r="P53" s="8">
        <v>81.4</v>
      </c>
      <c r="Q53" s="8">
        <f>P53*0.5</f>
        <v>40.7</v>
      </c>
      <c r="R53" s="8">
        <f>O53+Q53</f>
        <v>73.2</v>
      </c>
      <c r="S53" s="5"/>
      <c r="T53" s="7"/>
    </row>
    <row r="54" spans="1:20" s="6" customFormat="1" ht="23.25" customHeight="1">
      <c r="A54" s="16"/>
      <c r="B54" s="5" t="s">
        <v>184</v>
      </c>
      <c r="C54" s="5" t="s">
        <v>346</v>
      </c>
      <c r="D54" s="5" t="s">
        <v>347</v>
      </c>
      <c r="E54" s="5" t="s">
        <v>185</v>
      </c>
      <c r="F54" s="5" t="s">
        <v>186</v>
      </c>
      <c r="G54" s="5" t="s">
        <v>456</v>
      </c>
      <c r="H54" s="5" t="s">
        <v>373</v>
      </c>
      <c r="I54" s="5" t="s">
        <v>356</v>
      </c>
      <c r="J54" s="5" t="s">
        <v>414</v>
      </c>
      <c r="K54" s="5" t="s">
        <v>396</v>
      </c>
      <c r="L54" s="5" t="s">
        <v>379</v>
      </c>
      <c r="M54" s="5" t="s">
        <v>426</v>
      </c>
      <c r="N54" s="5" t="s">
        <v>352</v>
      </c>
      <c r="O54" s="5" t="s">
        <v>426</v>
      </c>
      <c r="P54" s="8">
        <v>80.8</v>
      </c>
      <c r="Q54" s="8">
        <f>P54*0.5</f>
        <v>40.4</v>
      </c>
      <c r="R54" s="8">
        <f>O54+Q54</f>
        <v>73.025</v>
      </c>
      <c r="S54" s="5"/>
      <c r="T54" s="7"/>
    </row>
    <row r="55" spans="1:20" s="6" customFormat="1" ht="24">
      <c r="A55" s="16"/>
      <c r="B55" s="5" t="s">
        <v>168</v>
      </c>
      <c r="C55" s="5" t="s">
        <v>346</v>
      </c>
      <c r="D55" s="5" t="s">
        <v>347</v>
      </c>
      <c r="E55" s="5" t="s">
        <v>169</v>
      </c>
      <c r="F55" s="5" t="s">
        <v>170</v>
      </c>
      <c r="G55" s="5" t="s">
        <v>354</v>
      </c>
      <c r="H55" s="5" t="s">
        <v>403</v>
      </c>
      <c r="I55" s="5" t="s">
        <v>356</v>
      </c>
      <c r="J55" s="5" t="s">
        <v>389</v>
      </c>
      <c r="K55" s="5" t="s">
        <v>378</v>
      </c>
      <c r="L55" s="5" t="s">
        <v>358</v>
      </c>
      <c r="M55" s="5" t="s">
        <v>441</v>
      </c>
      <c r="N55" s="5" t="s">
        <v>352</v>
      </c>
      <c r="O55" s="5" t="s">
        <v>441</v>
      </c>
      <c r="P55" s="8">
        <v>79.78</v>
      </c>
      <c r="Q55" s="8">
        <f>P55*0.5</f>
        <v>39.89</v>
      </c>
      <c r="R55" s="8">
        <f>O55+Q55</f>
        <v>72.89</v>
      </c>
      <c r="S55" s="5"/>
      <c r="T55" s="7"/>
    </row>
    <row r="56" spans="1:20" s="6" customFormat="1" ht="23.25" customHeight="1">
      <c r="A56" s="16"/>
      <c r="B56" s="5" t="s">
        <v>193</v>
      </c>
      <c r="C56" s="5" t="s">
        <v>353</v>
      </c>
      <c r="D56" s="5" t="s">
        <v>347</v>
      </c>
      <c r="E56" s="5" t="s">
        <v>194</v>
      </c>
      <c r="F56" s="5" t="s">
        <v>195</v>
      </c>
      <c r="G56" s="5" t="s">
        <v>407</v>
      </c>
      <c r="H56" s="5" t="s">
        <v>408</v>
      </c>
      <c r="I56" s="5" t="s">
        <v>356</v>
      </c>
      <c r="J56" s="5" t="s">
        <v>357</v>
      </c>
      <c r="K56" s="5" t="s">
        <v>415</v>
      </c>
      <c r="L56" s="5" t="s">
        <v>457</v>
      </c>
      <c r="M56" s="5" t="s">
        <v>499</v>
      </c>
      <c r="N56" s="5" t="s">
        <v>352</v>
      </c>
      <c r="O56" s="5" t="s">
        <v>499</v>
      </c>
      <c r="P56" s="8">
        <v>83.4</v>
      </c>
      <c r="Q56" s="8">
        <f>P56*0.5</f>
        <v>41.7</v>
      </c>
      <c r="R56" s="8">
        <f>O56+Q56</f>
        <v>72.825</v>
      </c>
      <c r="S56" s="5"/>
      <c r="T56" s="7"/>
    </row>
    <row r="57" spans="1:20" s="6" customFormat="1" ht="23.25" customHeight="1">
      <c r="A57" s="16"/>
      <c r="B57" s="5" t="s">
        <v>178</v>
      </c>
      <c r="C57" s="5" t="s">
        <v>353</v>
      </c>
      <c r="D57" s="5" t="s">
        <v>347</v>
      </c>
      <c r="E57" s="5" t="s">
        <v>179</v>
      </c>
      <c r="F57" s="5" t="s">
        <v>180</v>
      </c>
      <c r="G57" s="5" t="s">
        <v>433</v>
      </c>
      <c r="H57" s="5" t="s">
        <v>473</v>
      </c>
      <c r="I57" s="5" t="s">
        <v>356</v>
      </c>
      <c r="J57" s="5" t="s">
        <v>357</v>
      </c>
      <c r="K57" s="5" t="s">
        <v>358</v>
      </c>
      <c r="L57" s="5" t="s">
        <v>392</v>
      </c>
      <c r="M57" s="5" t="s">
        <v>443</v>
      </c>
      <c r="N57" s="5" t="s">
        <v>352</v>
      </c>
      <c r="O57" s="5" t="s">
        <v>443</v>
      </c>
      <c r="P57" s="8">
        <v>79.8</v>
      </c>
      <c r="Q57" s="8">
        <f>P57*0.5</f>
        <v>39.9</v>
      </c>
      <c r="R57" s="8">
        <f>O57+Q57</f>
        <v>72.65</v>
      </c>
      <c r="S57" s="5"/>
      <c r="T57" s="7"/>
    </row>
    <row r="58" spans="1:20" s="6" customFormat="1" ht="24">
      <c r="A58" s="16"/>
      <c r="B58" s="5" t="s">
        <v>175</v>
      </c>
      <c r="C58" s="5" t="s">
        <v>353</v>
      </c>
      <c r="D58" s="5" t="s">
        <v>347</v>
      </c>
      <c r="E58" s="5" t="s">
        <v>176</v>
      </c>
      <c r="F58" s="5" t="s">
        <v>177</v>
      </c>
      <c r="G58" s="5" t="s">
        <v>435</v>
      </c>
      <c r="H58" s="5" t="s">
        <v>373</v>
      </c>
      <c r="I58" s="5" t="s">
        <v>356</v>
      </c>
      <c r="J58" s="5" t="s">
        <v>364</v>
      </c>
      <c r="K58" s="5" t="s">
        <v>365</v>
      </c>
      <c r="L58" s="5" t="s">
        <v>457</v>
      </c>
      <c r="M58" s="5" t="s">
        <v>488</v>
      </c>
      <c r="N58" s="5" t="s">
        <v>352</v>
      </c>
      <c r="O58" s="5" t="s">
        <v>488</v>
      </c>
      <c r="P58" s="8">
        <v>79</v>
      </c>
      <c r="Q58" s="8">
        <f>P58*0.5</f>
        <v>39.5</v>
      </c>
      <c r="R58" s="8">
        <f>O58+Q58</f>
        <v>72.375</v>
      </c>
      <c r="S58" s="5"/>
      <c r="T58" s="7"/>
    </row>
    <row r="59" spans="1:20" s="6" customFormat="1" ht="23.25" customHeight="1">
      <c r="A59" s="16"/>
      <c r="B59" s="5" t="s">
        <v>190</v>
      </c>
      <c r="C59" s="5" t="s">
        <v>346</v>
      </c>
      <c r="D59" s="5" t="s">
        <v>347</v>
      </c>
      <c r="E59" s="5" t="s">
        <v>191</v>
      </c>
      <c r="F59" s="5" t="s">
        <v>192</v>
      </c>
      <c r="G59" s="5" t="s">
        <v>398</v>
      </c>
      <c r="H59" s="5" t="s">
        <v>494</v>
      </c>
      <c r="I59" s="5" t="s">
        <v>356</v>
      </c>
      <c r="J59" s="5" t="s">
        <v>401</v>
      </c>
      <c r="K59" s="5" t="s">
        <v>446</v>
      </c>
      <c r="L59" s="5" t="s">
        <v>369</v>
      </c>
      <c r="M59" s="5" t="s">
        <v>499</v>
      </c>
      <c r="N59" s="5" t="s">
        <v>352</v>
      </c>
      <c r="O59" s="5" t="s">
        <v>499</v>
      </c>
      <c r="P59" s="8">
        <v>80.4</v>
      </c>
      <c r="Q59" s="8">
        <f>P59*0.5</f>
        <v>40.2</v>
      </c>
      <c r="R59" s="8">
        <f>O59+Q59</f>
        <v>71.325</v>
      </c>
      <c r="S59" s="5"/>
      <c r="T59" s="7"/>
    </row>
    <row r="60" spans="1:20" s="6" customFormat="1" ht="24">
      <c r="A60" s="16"/>
      <c r="B60" s="5" t="s">
        <v>196</v>
      </c>
      <c r="C60" s="5" t="s">
        <v>353</v>
      </c>
      <c r="D60" s="5" t="s">
        <v>347</v>
      </c>
      <c r="E60" s="5" t="s">
        <v>197</v>
      </c>
      <c r="F60" s="5" t="s">
        <v>198</v>
      </c>
      <c r="G60" s="5" t="s">
        <v>367</v>
      </c>
      <c r="H60" s="5" t="s">
        <v>329</v>
      </c>
      <c r="I60" s="5" t="s">
        <v>356</v>
      </c>
      <c r="J60" s="5" t="s">
        <v>381</v>
      </c>
      <c r="K60" s="5" t="s">
        <v>449</v>
      </c>
      <c r="L60" s="5" t="s">
        <v>369</v>
      </c>
      <c r="M60" s="5" t="s">
        <v>481</v>
      </c>
      <c r="N60" s="5" t="s">
        <v>352</v>
      </c>
      <c r="O60" s="5" t="s">
        <v>481</v>
      </c>
      <c r="P60" s="8">
        <v>78.4</v>
      </c>
      <c r="Q60" s="8">
        <f>P60*0.5</f>
        <v>39.2</v>
      </c>
      <c r="R60" s="8">
        <f>O60+Q60</f>
        <v>70.075</v>
      </c>
      <c r="S60" s="5"/>
      <c r="T60" s="7"/>
    </row>
    <row r="61" spans="1:20" s="6" customFormat="1" ht="21" customHeight="1">
      <c r="A61" s="16" t="s">
        <v>199</v>
      </c>
      <c r="B61" s="5" t="s">
        <v>217</v>
      </c>
      <c r="C61" s="5" t="s">
        <v>346</v>
      </c>
      <c r="D61" s="5" t="s">
        <v>347</v>
      </c>
      <c r="E61" s="5" t="s">
        <v>218</v>
      </c>
      <c r="F61" s="5" t="s">
        <v>219</v>
      </c>
      <c r="G61" s="5" t="s">
        <v>422</v>
      </c>
      <c r="H61" s="5" t="s">
        <v>373</v>
      </c>
      <c r="I61" s="5" t="s">
        <v>356</v>
      </c>
      <c r="J61" s="5" t="s">
        <v>500</v>
      </c>
      <c r="K61" s="5" t="s">
        <v>376</v>
      </c>
      <c r="L61" s="5" t="s">
        <v>428</v>
      </c>
      <c r="M61" s="5" t="s">
        <v>487</v>
      </c>
      <c r="N61" s="5" t="s">
        <v>352</v>
      </c>
      <c r="O61" s="5" t="s">
        <v>487</v>
      </c>
      <c r="P61" s="8">
        <v>86.5</v>
      </c>
      <c r="Q61" s="8">
        <f>P61*0.5</f>
        <v>43.25</v>
      </c>
      <c r="R61" s="8">
        <f>O61+Q61</f>
        <v>75.375</v>
      </c>
      <c r="S61" s="5"/>
      <c r="T61" s="7"/>
    </row>
    <row r="62" spans="1:20" s="6" customFormat="1" ht="21" customHeight="1">
      <c r="A62" s="16"/>
      <c r="B62" s="5" t="s">
        <v>206</v>
      </c>
      <c r="C62" s="5" t="s">
        <v>346</v>
      </c>
      <c r="D62" s="5" t="s">
        <v>347</v>
      </c>
      <c r="E62" s="5" t="s">
        <v>207</v>
      </c>
      <c r="F62" s="5" t="s">
        <v>208</v>
      </c>
      <c r="G62" s="5" t="s">
        <v>393</v>
      </c>
      <c r="H62" s="5" t="s">
        <v>505</v>
      </c>
      <c r="I62" s="5" t="s">
        <v>356</v>
      </c>
      <c r="J62" s="5" t="s">
        <v>410</v>
      </c>
      <c r="K62" s="5" t="s">
        <v>378</v>
      </c>
      <c r="L62" s="5" t="s">
        <v>469</v>
      </c>
      <c r="M62" s="5" t="s">
        <v>488</v>
      </c>
      <c r="N62" s="5" t="s">
        <v>352</v>
      </c>
      <c r="O62" s="5" t="s">
        <v>488</v>
      </c>
      <c r="P62" s="8">
        <v>84.4</v>
      </c>
      <c r="Q62" s="8">
        <f>P62*0.5</f>
        <v>42.2</v>
      </c>
      <c r="R62" s="8">
        <f>O62+Q62</f>
        <v>75.075</v>
      </c>
      <c r="S62" s="5"/>
      <c r="T62" s="7"/>
    </row>
    <row r="63" spans="1:20" s="6" customFormat="1" ht="21" customHeight="1">
      <c r="A63" s="16"/>
      <c r="B63" s="5" t="s">
        <v>223</v>
      </c>
      <c r="C63" s="5" t="s">
        <v>346</v>
      </c>
      <c r="D63" s="5" t="s">
        <v>347</v>
      </c>
      <c r="E63" s="5" t="s">
        <v>224</v>
      </c>
      <c r="F63" s="5" t="s">
        <v>225</v>
      </c>
      <c r="G63" s="5" t="s">
        <v>226</v>
      </c>
      <c r="H63" s="5" t="s">
        <v>394</v>
      </c>
      <c r="I63" s="5" t="s">
        <v>356</v>
      </c>
      <c r="J63" s="5" t="s">
        <v>389</v>
      </c>
      <c r="K63" s="5" t="s">
        <v>392</v>
      </c>
      <c r="L63" s="5" t="s">
        <v>457</v>
      </c>
      <c r="M63" s="5" t="s">
        <v>479</v>
      </c>
      <c r="N63" s="5" t="s">
        <v>352</v>
      </c>
      <c r="O63" s="5" t="s">
        <v>479</v>
      </c>
      <c r="P63" s="8">
        <v>84.7</v>
      </c>
      <c r="Q63" s="8">
        <f>P63*0.5</f>
        <v>42.35</v>
      </c>
      <c r="R63" s="8">
        <f>O63+Q63</f>
        <v>74.225</v>
      </c>
      <c r="S63" s="5"/>
      <c r="T63" s="7"/>
    </row>
    <row r="64" spans="1:20" s="6" customFormat="1" ht="21" customHeight="1">
      <c r="A64" s="16"/>
      <c r="B64" s="5" t="s">
        <v>220</v>
      </c>
      <c r="C64" s="5" t="s">
        <v>353</v>
      </c>
      <c r="D64" s="5" t="s">
        <v>347</v>
      </c>
      <c r="E64" s="5" t="s">
        <v>221</v>
      </c>
      <c r="F64" s="5" t="s">
        <v>222</v>
      </c>
      <c r="G64" s="5" t="s">
        <v>435</v>
      </c>
      <c r="H64" s="5" t="s">
        <v>391</v>
      </c>
      <c r="I64" s="5" t="s">
        <v>356</v>
      </c>
      <c r="J64" s="5" t="s">
        <v>436</v>
      </c>
      <c r="K64" s="5" t="s">
        <v>446</v>
      </c>
      <c r="L64" s="5" t="s">
        <v>404</v>
      </c>
      <c r="M64" s="5" t="s">
        <v>444</v>
      </c>
      <c r="N64" s="5" t="s">
        <v>352</v>
      </c>
      <c r="O64" s="5" t="s">
        <v>444</v>
      </c>
      <c r="P64" s="8">
        <v>83</v>
      </c>
      <c r="Q64" s="8">
        <f>P64*0.5</f>
        <v>41.5</v>
      </c>
      <c r="R64" s="8">
        <f>O64+Q64</f>
        <v>73.5</v>
      </c>
      <c r="S64" s="5"/>
      <c r="T64" s="7"/>
    </row>
    <row r="65" spans="1:20" s="6" customFormat="1" ht="21" customHeight="1">
      <c r="A65" s="16"/>
      <c r="B65" s="5" t="s">
        <v>209</v>
      </c>
      <c r="C65" s="5" t="s">
        <v>353</v>
      </c>
      <c r="D65" s="5" t="s">
        <v>347</v>
      </c>
      <c r="E65" s="5" t="s">
        <v>210</v>
      </c>
      <c r="F65" s="5" t="s">
        <v>211</v>
      </c>
      <c r="G65" s="5" t="s">
        <v>212</v>
      </c>
      <c r="H65" s="5" t="s">
        <v>213</v>
      </c>
      <c r="I65" s="5" t="s">
        <v>356</v>
      </c>
      <c r="J65" s="5" t="s">
        <v>511</v>
      </c>
      <c r="K65" s="5" t="s">
        <v>392</v>
      </c>
      <c r="L65" s="5" t="s">
        <v>378</v>
      </c>
      <c r="M65" s="5" t="s">
        <v>431</v>
      </c>
      <c r="N65" s="5" t="s">
        <v>352</v>
      </c>
      <c r="O65" s="5" t="s">
        <v>431</v>
      </c>
      <c r="P65" s="8">
        <v>82</v>
      </c>
      <c r="Q65" s="8">
        <f>P65*0.5</f>
        <v>41</v>
      </c>
      <c r="R65" s="8">
        <f>O65+Q65</f>
        <v>73.25</v>
      </c>
      <c r="S65" s="5"/>
      <c r="T65" s="7"/>
    </row>
    <row r="66" spans="1:20" s="6" customFormat="1" ht="21" customHeight="1">
      <c r="A66" s="16"/>
      <c r="B66" s="5" t="s">
        <v>233</v>
      </c>
      <c r="C66" s="5" t="s">
        <v>353</v>
      </c>
      <c r="D66" s="5" t="s">
        <v>347</v>
      </c>
      <c r="E66" s="5" t="s">
        <v>234</v>
      </c>
      <c r="F66" s="5" t="s">
        <v>235</v>
      </c>
      <c r="G66" s="5" t="s">
        <v>236</v>
      </c>
      <c r="H66" s="5" t="s">
        <v>498</v>
      </c>
      <c r="I66" s="5" t="s">
        <v>356</v>
      </c>
      <c r="J66" s="5" t="s">
        <v>389</v>
      </c>
      <c r="K66" s="5" t="s">
        <v>439</v>
      </c>
      <c r="L66" s="5" t="s">
        <v>402</v>
      </c>
      <c r="M66" s="5" t="s">
        <v>447</v>
      </c>
      <c r="N66" s="5" t="s">
        <v>352</v>
      </c>
      <c r="O66" s="5" t="s">
        <v>447</v>
      </c>
      <c r="P66" s="8">
        <v>82.5</v>
      </c>
      <c r="Q66" s="8">
        <f>P66*0.5</f>
        <v>41.25</v>
      </c>
      <c r="R66" s="8">
        <f>O66+Q66</f>
        <v>72.875</v>
      </c>
      <c r="S66" s="5"/>
      <c r="T66" s="7"/>
    </row>
    <row r="67" spans="1:20" s="6" customFormat="1" ht="21" customHeight="1">
      <c r="A67" s="16"/>
      <c r="B67" s="5" t="s">
        <v>203</v>
      </c>
      <c r="C67" s="5" t="s">
        <v>346</v>
      </c>
      <c r="D67" s="5" t="s">
        <v>347</v>
      </c>
      <c r="E67" s="5" t="s">
        <v>204</v>
      </c>
      <c r="F67" s="5" t="s">
        <v>205</v>
      </c>
      <c r="G67" s="5" t="s">
        <v>422</v>
      </c>
      <c r="H67" s="5" t="s">
        <v>363</v>
      </c>
      <c r="I67" s="5" t="s">
        <v>356</v>
      </c>
      <c r="J67" s="5" t="s">
        <v>364</v>
      </c>
      <c r="K67" s="5" t="s">
        <v>439</v>
      </c>
      <c r="L67" s="5" t="s">
        <v>377</v>
      </c>
      <c r="M67" s="5" t="s">
        <v>441</v>
      </c>
      <c r="N67" s="5" t="s">
        <v>352</v>
      </c>
      <c r="O67" s="5" t="s">
        <v>441</v>
      </c>
      <c r="P67" s="8">
        <v>78.7</v>
      </c>
      <c r="Q67" s="8">
        <f>P67*0.5</f>
        <v>39.35</v>
      </c>
      <c r="R67" s="8">
        <f>O67+Q67</f>
        <v>72.35</v>
      </c>
      <c r="S67" s="5"/>
      <c r="T67" s="7"/>
    </row>
    <row r="68" spans="1:20" s="6" customFormat="1" ht="21" customHeight="1">
      <c r="A68" s="16"/>
      <c r="B68" s="5" t="s">
        <v>227</v>
      </c>
      <c r="C68" s="5" t="s">
        <v>346</v>
      </c>
      <c r="D68" s="5" t="s">
        <v>347</v>
      </c>
      <c r="E68" s="5" t="s">
        <v>228</v>
      </c>
      <c r="F68" s="5" t="s">
        <v>229</v>
      </c>
      <c r="G68" s="5" t="s">
        <v>432</v>
      </c>
      <c r="H68" s="5" t="s">
        <v>363</v>
      </c>
      <c r="I68" s="5" t="s">
        <v>356</v>
      </c>
      <c r="J68" s="5" t="s">
        <v>414</v>
      </c>
      <c r="K68" s="5" t="s">
        <v>376</v>
      </c>
      <c r="L68" s="5" t="s">
        <v>392</v>
      </c>
      <c r="M68" s="5" t="s">
        <v>445</v>
      </c>
      <c r="N68" s="5" t="s">
        <v>352</v>
      </c>
      <c r="O68" s="5" t="s">
        <v>445</v>
      </c>
      <c r="P68" s="8">
        <v>80.4</v>
      </c>
      <c r="Q68" s="8">
        <f>P68*0.5</f>
        <v>40.2</v>
      </c>
      <c r="R68" s="8">
        <f>O68+Q68</f>
        <v>71.95</v>
      </c>
      <c r="S68" s="5"/>
      <c r="T68" s="7"/>
    </row>
    <row r="69" spans="1:20" s="6" customFormat="1" ht="21" customHeight="1">
      <c r="A69" s="16"/>
      <c r="B69" s="5" t="s">
        <v>200</v>
      </c>
      <c r="C69" s="5" t="s">
        <v>353</v>
      </c>
      <c r="D69" s="5" t="s">
        <v>347</v>
      </c>
      <c r="E69" s="5" t="s">
        <v>201</v>
      </c>
      <c r="F69" s="5" t="s">
        <v>202</v>
      </c>
      <c r="G69" s="5" t="s">
        <v>372</v>
      </c>
      <c r="H69" s="5" t="s">
        <v>373</v>
      </c>
      <c r="I69" s="5" t="s">
        <v>356</v>
      </c>
      <c r="J69" s="5" t="s">
        <v>389</v>
      </c>
      <c r="K69" s="5" t="s">
        <v>382</v>
      </c>
      <c r="L69" s="5" t="s">
        <v>411</v>
      </c>
      <c r="M69" s="5" t="s">
        <v>418</v>
      </c>
      <c r="N69" s="5" t="s">
        <v>352</v>
      </c>
      <c r="O69" s="5" t="s">
        <v>418</v>
      </c>
      <c r="P69" s="8">
        <v>77</v>
      </c>
      <c r="Q69" s="8">
        <f>P69*0.5</f>
        <v>38.5</v>
      </c>
      <c r="R69" s="8">
        <f>O69+Q69</f>
        <v>71.625</v>
      </c>
      <c r="S69" s="5"/>
      <c r="T69" s="7"/>
    </row>
    <row r="70" spans="1:20" s="6" customFormat="1" ht="21" customHeight="1">
      <c r="A70" s="16"/>
      <c r="B70" s="5" t="s">
        <v>214</v>
      </c>
      <c r="C70" s="5" t="s">
        <v>346</v>
      </c>
      <c r="D70" s="5" t="s">
        <v>347</v>
      </c>
      <c r="E70" s="5" t="s">
        <v>215</v>
      </c>
      <c r="F70" s="5" t="s">
        <v>216</v>
      </c>
      <c r="G70" s="5" t="s">
        <v>422</v>
      </c>
      <c r="H70" s="5" t="s">
        <v>424</v>
      </c>
      <c r="I70" s="5" t="s">
        <v>356</v>
      </c>
      <c r="J70" s="5" t="s">
        <v>364</v>
      </c>
      <c r="K70" s="5" t="s">
        <v>446</v>
      </c>
      <c r="L70" s="5" t="s">
        <v>379</v>
      </c>
      <c r="M70" s="5" t="s">
        <v>487</v>
      </c>
      <c r="N70" s="5" t="s">
        <v>352</v>
      </c>
      <c r="O70" s="5" t="s">
        <v>487</v>
      </c>
      <c r="P70" s="8">
        <v>78.8</v>
      </c>
      <c r="Q70" s="8">
        <f>P70*0.5</f>
        <v>39.4</v>
      </c>
      <c r="R70" s="8">
        <f>O70+Q70</f>
        <v>71.525</v>
      </c>
      <c r="S70" s="5"/>
      <c r="T70" s="7"/>
    </row>
    <row r="71" spans="1:20" s="6" customFormat="1" ht="21" customHeight="1">
      <c r="A71" s="16"/>
      <c r="B71" s="5" t="s">
        <v>230</v>
      </c>
      <c r="C71" s="5" t="s">
        <v>346</v>
      </c>
      <c r="D71" s="5" t="s">
        <v>347</v>
      </c>
      <c r="E71" s="5" t="s">
        <v>231</v>
      </c>
      <c r="F71" s="5" t="s">
        <v>232</v>
      </c>
      <c r="G71" s="5" t="s">
        <v>435</v>
      </c>
      <c r="H71" s="5" t="s">
        <v>388</v>
      </c>
      <c r="I71" s="5" t="s">
        <v>356</v>
      </c>
      <c r="J71" s="5" t="s">
        <v>364</v>
      </c>
      <c r="K71" s="5" t="s">
        <v>374</v>
      </c>
      <c r="L71" s="5" t="s">
        <v>469</v>
      </c>
      <c r="M71" s="5" t="s">
        <v>447</v>
      </c>
      <c r="N71" s="5" t="s">
        <v>352</v>
      </c>
      <c r="O71" s="5" t="s">
        <v>447</v>
      </c>
      <c r="P71" s="8">
        <v>79.8</v>
      </c>
      <c r="Q71" s="8">
        <f>P71*0.5</f>
        <v>39.9</v>
      </c>
      <c r="R71" s="8">
        <f>O71+Q71</f>
        <v>71.525</v>
      </c>
      <c r="S71" s="5"/>
      <c r="T71" s="7"/>
    </row>
    <row r="72" spans="1:20" s="6" customFormat="1" ht="21" customHeight="1">
      <c r="A72" s="16"/>
      <c r="B72" s="5" t="s">
        <v>237</v>
      </c>
      <c r="C72" s="5" t="s">
        <v>353</v>
      </c>
      <c r="D72" s="5" t="s">
        <v>347</v>
      </c>
      <c r="E72" s="5" t="s">
        <v>238</v>
      </c>
      <c r="F72" s="5" t="s">
        <v>239</v>
      </c>
      <c r="G72" s="5" t="s">
        <v>432</v>
      </c>
      <c r="H72" s="5" t="s">
        <v>502</v>
      </c>
      <c r="I72" s="5" t="s">
        <v>356</v>
      </c>
      <c r="J72" s="5" t="s">
        <v>436</v>
      </c>
      <c r="K72" s="5" t="s">
        <v>378</v>
      </c>
      <c r="L72" s="5" t="s">
        <v>415</v>
      </c>
      <c r="M72" s="5" t="s">
        <v>496</v>
      </c>
      <c r="N72" s="5" t="s">
        <v>352</v>
      </c>
      <c r="O72" s="5" t="s">
        <v>496</v>
      </c>
      <c r="P72" s="8">
        <v>73.6</v>
      </c>
      <c r="Q72" s="8">
        <f>P72*0.5</f>
        <v>36.8</v>
      </c>
      <c r="R72" s="8">
        <f>O72+Q72</f>
        <v>68.3</v>
      </c>
      <c r="S72" s="5"/>
      <c r="T72" s="7"/>
    </row>
    <row r="73" spans="1:20" s="6" customFormat="1" ht="36" customHeight="1">
      <c r="A73" s="16" t="s">
        <v>240</v>
      </c>
      <c r="B73" s="5" t="s">
        <v>265</v>
      </c>
      <c r="C73" s="5" t="s">
        <v>346</v>
      </c>
      <c r="D73" s="5" t="s">
        <v>347</v>
      </c>
      <c r="E73" s="5" t="s">
        <v>266</v>
      </c>
      <c r="F73" s="5" t="s">
        <v>267</v>
      </c>
      <c r="G73" s="5" t="s">
        <v>268</v>
      </c>
      <c r="H73" s="5" t="s">
        <v>434</v>
      </c>
      <c r="I73" s="5" t="s">
        <v>356</v>
      </c>
      <c r="J73" s="5" t="s">
        <v>385</v>
      </c>
      <c r="K73" s="5" t="s">
        <v>374</v>
      </c>
      <c r="L73" s="5" t="s">
        <v>472</v>
      </c>
      <c r="M73" s="5" t="s">
        <v>475</v>
      </c>
      <c r="N73" s="5" t="s">
        <v>352</v>
      </c>
      <c r="O73" s="5" t="s">
        <v>475</v>
      </c>
      <c r="P73" s="8">
        <v>84.96</v>
      </c>
      <c r="Q73" s="8">
        <f>P73*0.5</f>
        <v>42.48</v>
      </c>
      <c r="R73" s="8">
        <f>O73+Q73</f>
        <v>73.10499999999999</v>
      </c>
      <c r="S73" s="5"/>
      <c r="T73" s="7"/>
    </row>
    <row r="74" spans="1:20" s="6" customFormat="1" ht="24">
      <c r="A74" s="16"/>
      <c r="B74" s="5" t="s">
        <v>244</v>
      </c>
      <c r="C74" s="5" t="s">
        <v>346</v>
      </c>
      <c r="D74" s="5" t="s">
        <v>347</v>
      </c>
      <c r="E74" s="5" t="s">
        <v>245</v>
      </c>
      <c r="F74" s="5" t="s">
        <v>246</v>
      </c>
      <c r="G74" s="5" t="s">
        <v>247</v>
      </c>
      <c r="H74" s="5" t="s">
        <v>388</v>
      </c>
      <c r="I74" s="5" t="s">
        <v>356</v>
      </c>
      <c r="J74" s="5" t="s">
        <v>364</v>
      </c>
      <c r="K74" s="5" t="s">
        <v>378</v>
      </c>
      <c r="L74" s="5" t="s">
        <v>472</v>
      </c>
      <c r="M74" s="5" t="s">
        <v>479</v>
      </c>
      <c r="N74" s="5" t="s">
        <v>352</v>
      </c>
      <c r="O74" s="5" t="s">
        <v>479</v>
      </c>
      <c r="P74" s="8">
        <v>82.4</v>
      </c>
      <c r="Q74" s="8">
        <f>P74*0.5</f>
        <v>41.2</v>
      </c>
      <c r="R74" s="8">
        <f>O74+Q74</f>
        <v>73.075</v>
      </c>
      <c r="S74" s="5"/>
      <c r="T74" s="7"/>
    </row>
    <row r="75" spans="1:20" s="6" customFormat="1" ht="24">
      <c r="A75" s="16"/>
      <c r="B75" s="5" t="s">
        <v>261</v>
      </c>
      <c r="C75" s="5" t="s">
        <v>346</v>
      </c>
      <c r="D75" s="5" t="s">
        <v>347</v>
      </c>
      <c r="E75" s="5" t="s">
        <v>262</v>
      </c>
      <c r="F75" s="5" t="s">
        <v>263</v>
      </c>
      <c r="G75" s="5" t="s">
        <v>264</v>
      </c>
      <c r="H75" s="5" t="s">
        <v>458</v>
      </c>
      <c r="I75" s="5" t="s">
        <v>356</v>
      </c>
      <c r="J75" s="5" t="s">
        <v>370</v>
      </c>
      <c r="K75" s="5" t="s">
        <v>415</v>
      </c>
      <c r="L75" s="5" t="s">
        <v>382</v>
      </c>
      <c r="M75" s="5" t="s">
        <v>448</v>
      </c>
      <c r="N75" s="5" t="s">
        <v>352</v>
      </c>
      <c r="O75" s="5" t="s">
        <v>448</v>
      </c>
      <c r="P75" s="8">
        <v>83.76</v>
      </c>
      <c r="Q75" s="8">
        <f>P75*0.5</f>
        <v>41.88</v>
      </c>
      <c r="R75" s="8">
        <f>O75+Q75</f>
        <v>72.63</v>
      </c>
      <c r="S75" s="5"/>
      <c r="T75" s="7"/>
    </row>
    <row r="76" spans="1:20" s="6" customFormat="1" ht="24">
      <c r="A76" s="16"/>
      <c r="B76" s="5" t="s">
        <v>241</v>
      </c>
      <c r="C76" s="5" t="s">
        <v>346</v>
      </c>
      <c r="D76" s="5" t="s">
        <v>347</v>
      </c>
      <c r="E76" s="5" t="s">
        <v>242</v>
      </c>
      <c r="F76" s="5" t="s">
        <v>243</v>
      </c>
      <c r="G76" s="5" t="s">
        <v>493</v>
      </c>
      <c r="H76" s="5" t="s">
        <v>391</v>
      </c>
      <c r="I76" s="5" t="s">
        <v>356</v>
      </c>
      <c r="J76" s="5" t="s">
        <v>436</v>
      </c>
      <c r="K76" s="5" t="s">
        <v>382</v>
      </c>
      <c r="L76" s="5" t="s">
        <v>361</v>
      </c>
      <c r="M76" s="5" t="s">
        <v>444</v>
      </c>
      <c r="N76" s="5" t="s">
        <v>352</v>
      </c>
      <c r="O76" s="5" t="s">
        <v>444</v>
      </c>
      <c r="P76" s="8">
        <v>80.34</v>
      </c>
      <c r="Q76" s="8">
        <f>P76*0.5</f>
        <v>40.17</v>
      </c>
      <c r="R76" s="8">
        <f>O76+Q76</f>
        <v>72.17</v>
      </c>
      <c r="S76" s="5"/>
      <c r="T76" s="7"/>
    </row>
    <row r="77" spans="1:20" s="6" customFormat="1" ht="24">
      <c r="A77" s="16"/>
      <c r="B77" s="5" t="s">
        <v>252</v>
      </c>
      <c r="C77" s="5" t="s">
        <v>346</v>
      </c>
      <c r="D77" s="5" t="s">
        <v>347</v>
      </c>
      <c r="E77" s="5" t="s">
        <v>253</v>
      </c>
      <c r="F77" s="5" t="s">
        <v>254</v>
      </c>
      <c r="G77" s="5" t="s">
        <v>398</v>
      </c>
      <c r="H77" s="5" t="s">
        <v>373</v>
      </c>
      <c r="I77" s="5" t="s">
        <v>356</v>
      </c>
      <c r="J77" s="5" t="s">
        <v>389</v>
      </c>
      <c r="K77" s="5" t="s">
        <v>449</v>
      </c>
      <c r="L77" s="5" t="s">
        <v>383</v>
      </c>
      <c r="M77" s="5" t="s">
        <v>496</v>
      </c>
      <c r="N77" s="5" t="s">
        <v>352</v>
      </c>
      <c r="O77" s="5" t="s">
        <v>496</v>
      </c>
      <c r="P77" s="8">
        <v>79</v>
      </c>
      <c r="Q77" s="8">
        <f>P77*0.5</f>
        <v>39.5</v>
      </c>
      <c r="R77" s="8">
        <f>O77+Q77</f>
        <v>71</v>
      </c>
      <c r="S77" s="5"/>
      <c r="T77" s="7"/>
    </row>
    <row r="78" spans="1:20" s="6" customFormat="1" ht="24">
      <c r="A78" s="16"/>
      <c r="B78" s="5" t="s">
        <v>272</v>
      </c>
      <c r="C78" s="5" t="s">
        <v>346</v>
      </c>
      <c r="D78" s="5" t="s">
        <v>347</v>
      </c>
      <c r="E78" s="5" t="s">
        <v>273</v>
      </c>
      <c r="F78" s="5" t="s">
        <v>274</v>
      </c>
      <c r="G78" s="5" t="s">
        <v>275</v>
      </c>
      <c r="H78" s="5" t="s">
        <v>497</v>
      </c>
      <c r="I78" s="5" t="s">
        <v>356</v>
      </c>
      <c r="J78" s="5" t="s">
        <v>410</v>
      </c>
      <c r="K78" s="5" t="s">
        <v>382</v>
      </c>
      <c r="L78" s="5" t="s">
        <v>374</v>
      </c>
      <c r="M78" s="5" t="s">
        <v>477</v>
      </c>
      <c r="N78" s="5" t="s">
        <v>352</v>
      </c>
      <c r="O78" s="5" t="s">
        <v>477</v>
      </c>
      <c r="P78" s="8">
        <v>79.8</v>
      </c>
      <c r="Q78" s="8">
        <f>P78*0.5</f>
        <v>39.9</v>
      </c>
      <c r="R78" s="8">
        <f>O78+Q78</f>
        <v>70.4</v>
      </c>
      <c r="S78" s="5"/>
      <c r="T78" s="7"/>
    </row>
    <row r="79" spans="1:20" s="6" customFormat="1" ht="24">
      <c r="A79" s="16"/>
      <c r="B79" s="5" t="s">
        <v>248</v>
      </c>
      <c r="C79" s="5" t="s">
        <v>353</v>
      </c>
      <c r="D79" s="5" t="s">
        <v>347</v>
      </c>
      <c r="E79" s="5" t="s">
        <v>249</v>
      </c>
      <c r="F79" s="5" t="s">
        <v>250</v>
      </c>
      <c r="G79" s="5" t="s">
        <v>251</v>
      </c>
      <c r="H79" s="5" t="s">
        <v>485</v>
      </c>
      <c r="I79" s="5" t="s">
        <v>356</v>
      </c>
      <c r="J79" s="5" t="s">
        <v>370</v>
      </c>
      <c r="K79" s="5" t="s">
        <v>439</v>
      </c>
      <c r="L79" s="5" t="s">
        <v>386</v>
      </c>
      <c r="M79" s="5" t="s">
        <v>445</v>
      </c>
      <c r="N79" s="5" t="s">
        <v>352</v>
      </c>
      <c r="O79" s="5" t="s">
        <v>445</v>
      </c>
      <c r="P79" s="8">
        <v>76.8</v>
      </c>
      <c r="Q79" s="8">
        <f>P79*0.5</f>
        <v>38.4</v>
      </c>
      <c r="R79" s="8">
        <f>O79+Q79</f>
        <v>70.15</v>
      </c>
      <c r="S79" s="5"/>
      <c r="T79" s="7"/>
    </row>
    <row r="80" spans="1:20" s="6" customFormat="1" ht="24">
      <c r="A80" s="16"/>
      <c r="B80" s="5" t="s">
        <v>258</v>
      </c>
      <c r="C80" s="5" t="s">
        <v>353</v>
      </c>
      <c r="D80" s="5" t="s">
        <v>347</v>
      </c>
      <c r="E80" s="5" t="s">
        <v>259</v>
      </c>
      <c r="F80" s="5" t="s">
        <v>260</v>
      </c>
      <c r="G80" s="5" t="s">
        <v>435</v>
      </c>
      <c r="H80" s="5" t="s">
        <v>408</v>
      </c>
      <c r="I80" s="5" t="s">
        <v>356</v>
      </c>
      <c r="J80" s="5" t="s">
        <v>357</v>
      </c>
      <c r="K80" s="5" t="s">
        <v>361</v>
      </c>
      <c r="L80" s="5" t="s">
        <v>417</v>
      </c>
      <c r="M80" s="5" t="s">
        <v>499</v>
      </c>
      <c r="N80" s="5" t="s">
        <v>352</v>
      </c>
      <c r="O80" s="5" t="s">
        <v>499</v>
      </c>
      <c r="P80" s="8">
        <v>77.76</v>
      </c>
      <c r="Q80" s="8">
        <f>P80*0.5</f>
        <v>38.88</v>
      </c>
      <c r="R80" s="8">
        <f>O80+Q80</f>
        <v>70.005</v>
      </c>
      <c r="S80" s="5"/>
      <c r="T80" s="7"/>
    </row>
    <row r="81" spans="1:20" s="6" customFormat="1" ht="24">
      <c r="A81" s="16"/>
      <c r="B81" s="5" t="s">
        <v>255</v>
      </c>
      <c r="C81" s="5" t="s">
        <v>353</v>
      </c>
      <c r="D81" s="5" t="s">
        <v>347</v>
      </c>
      <c r="E81" s="5" t="s">
        <v>256</v>
      </c>
      <c r="F81" s="5" t="s">
        <v>257</v>
      </c>
      <c r="G81" s="5" t="s">
        <v>398</v>
      </c>
      <c r="H81" s="5" t="s">
        <v>400</v>
      </c>
      <c r="I81" s="5" t="s">
        <v>356</v>
      </c>
      <c r="J81" s="5" t="s">
        <v>370</v>
      </c>
      <c r="K81" s="5" t="s">
        <v>361</v>
      </c>
      <c r="L81" s="5" t="s">
        <v>374</v>
      </c>
      <c r="M81" s="5" t="s">
        <v>496</v>
      </c>
      <c r="N81" s="5" t="s">
        <v>352</v>
      </c>
      <c r="O81" s="5" t="s">
        <v>496</v>
      </c>
      <c r="P81" s="8">
        <v>74.8</v>
      </c>
      <c r="Q81" s="8">
        <f>P81*0.5</f>
        <v>37.4</v>
      </c>
      <c r="R81" s="8">
        <f>O81+Q81</f>
        <v>68.9</v>
      </c>
      <c r="S81" s="5"/>
      <c r="T81" s="7"/>
    </row>
    <row r="82" spans="1:20" s="6" customFormat="1" ht="24">
      <c r="A82" s="16"/>
      <c r="B82" s="5" t="s">
        <v>269</v>
      </c>
      <c r="C82" s="5" t="s">
        <v>353</v>
      </c>
      <c r="D82" s="5" t="s">
        <v>347</v>
      </c>
      <c r="E82" s="5" t="s">
        <v>270</v>
      </c>
      <c r="F82" s="5" t="s">
        <v>271</v>
      </c>
      <c r="G82" s="5" t="s">
        <v>398</v>
      </c>
      <c r="H82" s="5" t="s">
        <v>400</v>
      </c>
      <c r="I82" s="5" t="s">
        <v>356</v>
      </c>
      <c r="J82" s="5" t="s">
        <v>370</v>
      </c>
      <c r="K82" s="5" t="s">
        <v>415</v>
      </c>
      <c r="L82" s="5" t="s">
        <v>425</v>
      </c>
      <c r="M82" s="5" t="s">
        <v>475</v>
      </c>
      <c r="N82" s="5" t="s">
        <v>352</v>
      </c>
      <c r="O82" s="5" t="s">
        <v>475</v>
      </c>
      <c r="P82" s="8">
        <v>75.6</v>
      </c>
      <c r="Q82" s="8">
        <f>P82*0.5</f>
        <v>37.8</v>
      </c>
      <c r="R82" s="8">
        <f>O82+Q82</f>
        <v>68.425</v>
      </c>
      <c r="S82" s="5"/>
      <c r="T82" s="7"/>
    </row>
    <row r="83" spans="1:20" s="6" customFormat="1" ht="36">
      <c r="A83" s="16"/>
      <c r="B83" s="5" t="s">
        <v>280</v>
      </c>
      <c r="C83" s="5" t="s">
        <v>346</v>
      </c>
      <c r="D83" s="5" t="s">
        <v>347</v>
      </c>
      <c r="E83" s="5" t="s">
        <v>281</v>
      </c>
      <c r="F83" s="5" t="s">
        <v>282</v>
      </c>
      <c r="G83" s="5" t="s">
        <v>510</v>
      </c>
      <c r="H83" s="5" t="s">
        <v>283</v>
      </c>
      <c r="I83" s="5" t="s">
        <v>356</v>
      </c>
      <c r="J83" s="5" t="s">
        <v>357</v>
      </c>
      <c r="K83" s="5" t="s">
        <v>396</v>
      </c>
      <c r="L83" s="5" t="s">
        <v>382</v>
      </c>
      <c r="M83" s="5" t="s">
        <v>468</v>
      </c>
      <c r="N83" s="5" t="s">
        <v>352</v>
      </c>
      <c r="O83" s="5" t="s">
        <v>468</v>
      </c>
      <c r="P83" s="8">
        <v>75.3</v>
      </c>
      <c r="Q83" s="8">
        <f>P83*0.5</f>
        <v>37.65</v>
      </c>
      <c r="R83" s="8">
        <f>O83+Q83</f>
        <v>67.9</v>
      </c>
      <c r="S83" s="5"/>
      <c r="T83" s="7"/>
    </row>
    <row r="84" spans="1:20" s="6" customFormat="1" ht="24">
      <c r="A84" s="16"/>
      <c r="B84" s="5" t="s">
        <v>276</v>
      </c>
      <c r="C84" s="5" t="s">
        <v>346</v>
      </c>
      <c r="D84" s="5" t="s">
        <v>347</v>
      </c>
      <c r="E84" s="5" t="s">
        <v>277</v>
      </c>
      <c r="F84" s="5" t="s">
        <v>278</v>
      </c>
      <c r="G84" s="5" t="s">
        <v>279</v>
      </c>
      <c r="H84" s="5" t="s">
        <v>424</v>
      </c>
      <c r="I84" s="5" t="s">
        <v>348</v>
      </c>
      <c r="J84" s="5" t="s">
        <v>437</v>
      </c>
      <c r="K84" s="5" t="s">
        <v>466</v>
      </c>
      <c r="L84" s="5" t="s">
        <v>386</v>
      </c>
      <c r="M84" s="5" t="s">
        <v>477</v>
      </c>
      <c r="N84" s="5" t="s">
        <v>352</v>
      </c>
      <c r="O84" s="5" t="s">
        <v>477</v>
      </c>
      <c r="P84" s="8">
        <v>71.6</v>
      </c>
      <c r="Q84" s="8">
        <f>P84*0.5</f>
        <v>35.8</v>
      </c>
      <c r="R84" s="8">
        <f>O84+Q84</f>
        <v>66.3</v>
      </c>
      <c r="S84" s="5"/>
      <c r="T84" s="7"/>
    </row>
    <row r="85" spans="1:20" s="6" customFormat="1" ht="24" customHeight="1">
      <c r="A85" s="16" t="s">
        <v>972</v>
      </c>
      <c r="B85" s="5" t="s">
        <v>284</v>
      </c>
      <c r="C85" s="5" t="s">
        <v>346</v>
      </c>
      <c r="D85" s="5" t="s">
        <v>347</v>
      </c>
      <c r="E85" s="5" t="s">
        <v>285</v>
      </c>
      <c r="F85" s="5" t="s">
        <v>286</v>
      </c>
      <c r="G85" s="5" t="s">
        <v>398</v>
      </c>
      <c r="H85" s="5" t="s">
        <v>388</v>
      </c>
      <c r="I85" s="5" t="s">
        <v>356</v>
      </c>
      <c r="J85" s="5" t="s">
        <v>381</v>
      </c>
      <c r="K85" s="5" t="s">
        <v>378</v>
      </c>
      <c r="L85" s="5" t="s">
        <v>351</v>
      </c>
      <c r="M85" s="5" t="s">
        <v>454</v>
      </c>
      <c r="N85" s="5" t="s">
        <v>352</v>
      </c>
      <c r="O85" s="5" t="s">
        <v>454</v>
      </c>
      <c r="P85" s="8">
        <v>77.4</v>
      </c>
      <c r="Q85" s="8">
        <f>P85*0.5</f>
        <v>38.7</v>
      </c>
      <c r="R85" s="8">
        <f>O85+Q85</f>
        <v>74.45</v>
      </c>
      <c r="S85" s="5"/>
      <c r="T85" s="7"/>
    </row>
    <row r="86" spans="1:20" s="6" customFormat="1" ht="24">
      <c r="A86" s="16"/>
      <c r="B86" s="5" t="s">
        <v>300</v>
      </c>
      <c r="C86" s="5" t="s">
        <v>353</v>
      </c>
      <c r="D86" s="5" t="s">
        <v>347</v>
      </c>
      <c r="E86" s="5" t="s">
        <v>301</v>
      </c>
      <c r="F86" s="5" t="s">
        <v>302</v>
      </c>
      <c r="G86" s="5" t="s">
        <v>303</v>
      </c>
      <c r="H86" s="5" t="s">
        <v>453</v>
      </c>
      <c r="I86" s="5" t="s">
        <v>356</v>
      </c>
      <c r="J86" s="5" t="s">
        <v>495</v>
      </c>
      <c r="K86" s="5" t="s">
        <v>374</v>
      </c>
      <c r="L86" s="5" t="s">
        <v>402</v>
      </c>
      <c r="M86" s="5" t="s">
        <v>487</v>
      </c>
      <c r="N86" s="5" t="s">
        <v>352</v>
      </c>
      <c r="O86" s="5" t="s">
        <v>487</v>
      </c>
      <c r="P86" s="8">
        <v>83.2</v>
      </c>
      <c r="Q86" s="8">
        <f>P86*0.5</f>
        <v>41.6</v>
      </c>
      <c r="R86" s="8">
        <f>O86+Q86</f>
        <v>73.725</v>
      </c>
      <c r="S86" s="5"/>
      <c r="T86" s="7"/>
    </row>
    <row r="87" spans="1:20" s="6" customFormat="1" ht="24">
      <c r="A87" s="16"/>
      <c r="B87" s="5" t="s">
        <v>307</v>
      </c>
      <c r="C87" s="5" t="s">
        <v>353</v>
      </c>
      <c r="D87" s="5" t="s">
        <v>347</v>
      </c>
      <c r="E87" s="5" t="s">
        <v>308</v>
      </c>
      <c r="F87" s="5" t="s">
        <v>309</v>
      </c>
      <c r="G87" s="5" t="s">
        <v>310</v>
      </c>
      <c r="H87" s="5" t="s">
        <v>391</v>
      </c>
      <c r="I87" s="5" t="s">
        <v>356</v>
      </c>
      <c r="J87" s="5" t="s">
        <v>357</v>
      </c>
      <c r="K87" s="5" t="s">
        <v>374</v>
      </c>
      <c r="L87" s="5" t="s">
        <v>471</v>
      </c>
      <c r="M87" s="5" t="s">
        <v>499</v>
      </c>
      <c r="N87" s="5" t="s">
        <v>352</v>
      </c>
      <c r="O87" s="5" t="s">
        <v>499</v>
      </c>
      <c r="P87" s="8">
        <v>85.2</v>
      </c>
      <c r="Q87" s="8">
        <f>P87*0.5</f>
        <v>42.6</v>
      </c>
      <c r="R87" s="8">
        <f>O87+Q87</f>
        <v>73.725</v>
      </c>
      <c r="S87" s="5"/>
      <c r="T87" s="7"/>
    </row>
    <row r="88" spans="1:20" s="6" customFormat="1" ht="24">
      <c r="A88" s="16"/>
      <c r="B88" s="5" t="s">
        <v>295</v>
      </c>
      <c r="C88" s="5" t="s">
        <v>346</v>
      </c>
      <c r="D88" s="5" t="s">
        <v>347</v>
      </c>
      <c r="E88" s="5" t="s">
        <v>296</v>
      </c>
      <c r="F88" s="5" t="s">
        <v>297</v>
      </c>
      <c r="G88" s="5" t="s">
        <v>298</v>
      </c>
      <c r="H88" s="5" t="s">
        <v>299</v>
      </c>
      <c r="I88" s="5" t="s">
        <v>356</v>
      </c>
      <c r="J88" s="5" t="s">
        <v>370</v>
      </c>
      <c r="K88" s="5" t="s">
        <v>446</v>
      </c>
      <c r="L88" s="5" t="s">
        <v>366</v>
      </c>
      <c r="M88" s="5" t="s">
        <v>427</v>
      </c>
      <c r="N88" s="5" t="s">
        <v>352</v>
      </c>
      <c r="O88" s="5" t="s">
        <v>427</v>
      </c>
      <c r="P88" s="8">
        <v>80.6</v>
      </c>
      <c r="Q88" s="8">
        <f>P88*0.5</f>
        <v>40.3</v>
      </c>
      <c r="R88" s="8">
        <f>O88+Q88</f>
        <v>72.8</v>
      </c>
      <c r="S88" s="5"/>
      <c r="T88" s="7"/>
    </row>
    <row r="89" spans="1:20" s="6" customFormat="1" ht="24">
      <c r="A89" s="16"/>
      <c r="B89" s="5" t="s">
        <v>325</v>
      </c>
      <c r="C89" s="5" t="s">
        <v>353</v>
      </c>
      <c r="D89" s="5" t="s">
        <v>347</v>
      </c>
      <c r="E89" s="5" t="s">
        <v>326</v>
      </c>
      <c r="F89" s="5" t="s">
        <v>327</v>
      </c>
      <c r="G89" s="5" t="s">
        <v>438</v>
      </c>
      <c r="H89" s="5" t="s">
        <v>328</v>
      </c>
      <c r="I89" s="5" t="s">
        <v>356</v>
      </c>
      <c r="J89" s="5" t="s">
        <v>410</v>
      </c>
      <c r="K89" s="5" t="s">
        <v>439</v>
      </c>
      <c r="L89" s="5" t="s">
        <v>428</v>
      </c>
      <c r="M89" s="5" t="s">
        <v>481</v>
      </c>
      <c r="N89" s="5" t="s">
        <v>352</v>
      </c>
      <c r="O89" s="5" t="s">
        <v>481</v>
      </c>
      <c r="P89" s="8">
        <v>83.6</v>
      </c>
      <c r="Q89" s="8">
        <f>P89*0.5</f>
        <v>41.8</v>
      </c>
      <c r="R89" s="8">
        <f>O89+Q89</f>
        <v>72.675</v>
      </c>
      <c r="S89" s="5"/>
      <c r="T89" s="7"/>
    </row>
    <row r="90" spans="1:20" s="6" customFormat="1" ht="24">
      <c r="A90" s="16" t="s">
        <v>973</v>
      </c>
      <c r="B90" s="5" t="s">
        <v>311</v>
      </c>
      <c r="C90" s="5" t="s">
        <v>346</v>
      </c>
      <c r="D90" s="5" t="s">
        <v>347</v>
      </c>
      <c r="E90" s="5" t="s">
        <v>312</v>
      </c>
      <c r="F90" s="5" t="s">
        <v>313</v>
      </c>
      <c r="G90" s="5" t="s">
        <v>432</v>
      </c>
      <c r="H90" s="5" t="s">
        <v>373</v>
      </c>
      <c r="I90" s="5" t="s">
        <v>356</v>
      </c>
      <c r="J90" s="5" t="s">
        <v>370</v>
      </c>
      <c r="K90" s="5" t="s">
        <v>365</v>
      </c>
      <c r="L90" s="5" t="s">
        <v>462</v>
      </c>
      <c r="M90" s="5" t="s">
        <v>499</v>
      </c>
      <c r="N90" s="5" t="s">
        <v>352</v>
      </c>
      <c r="O90" s="5" t="s">
        <v>499</v>
      </c>
      <c r="P90" s="8">
        <v>83</v>
      </c>
      <c r="Q90" s="8">
        <f>P90*0.5</f>
        <v>41.5</v>
      </c>
      <c r="R90" s="8">
        <f>O90+Q90</f>
        <v>72.625</v>
      </c>
      <c r="S90" s="5"/>
      <c r="T90" s="7"/>
    </row>
    <row r="91" spans="1:20" s="6" customFormat="1" ht="24">
      <c r="A91" s="16"/>
      <c r="B91" s="5" t="s">
        <v>291</v>
      </c>
      <c r="C91" s="5" t="s">
        <v>346</v>
      </c>
      <c r="D91" s="5" t="s">
        <v>347</v>
      </c>
      <c r="E91" s="5" t="s">
        <v>292</v>
      </c>
      <c r="F91" s="5" t="s">
        <v>293</v>
      </c>
      <c r="G91" s="5" t="s">
        <v>294</v>
      </c>
      <c r="H91" s="5" t="s">
        <v>419</v>
      </c>
      <c r="I91" s="5" t="s">
        <v>356</v>
      </c>
      <c r="J91" s="5" t="s">
        <v>385</v>
      </c>
      <c r="K91" s="5" t="s">
        <v>378</v>
      </c>
      <c r="L91" s="5" t="s">
        <v>378</v>
      </c>
      <c r="M91" s="5" t="s">
        <v>427</v>
      </c>
      <c r="N91" s="5" t="s">
        <v>352</v>
      </c>
      <c r="O91" s="5" t="s">
        <v>427</v>
      </c>
      <c r="P91" s="8">
        <v>78.8</v>
      </c>
      <c r="Q91" s="8">
        <f>P91*0.5</f>
        <v>39.4</v>
      </c>
      <c r="R91" s="8">
        <f>O91+Q91</f>
        <v>71.9</v>
      </c>
      <c r="S91" s="5"/>
      <c r="T91" s="7"/>
    </row>
    <row r="92" spans="1:20" s="6" customFormat="1" ht="24">
      <c r="A92" s="16"/>
      <c r="B92" s="5" t="s">
        <v>318</v>
      </c>
      <c r="C92" s="5" t="s">
        <v>346</v>
      </c>
      <c r="D92" s="5" t="s">
        <v>347</v>
      </c>
      <c r="E92" s="5" t="s">
        <v>319</v>
      </c>
      <c r="F92" s="5" t="s">
        <v>320</v>
      </c>
      <c r="G92" s="5" t="s">
        <v>321</v>
      </c>
      <c r="H92" s="5" t="s">
        <v>363</v>
      </c>
      <c r="I92" s="5" t="s">
        <v>356</v>
      </c>
      <c r="J92" s="5" t="s">
        <v>357</v>
      </c>
      <c r="K92" s="5" t="s">
        <v>449</v>
      </c>
      <c r="L92" s="5" t="s">
        <v>365</v>
      </c>
      <c r="M92" s="5" t="s">
        <v>467</v>
      </c>
      <c r="N92" s="5" t="s">
        <v>352</v>
      </c>
      <c r="O92" s="5" t="s">
        <v>467</v>
      </c>
      <c r="P92" s="8">
        <v>81.4</v>
      </c>
      <c r="Q92" s="8">
        <f>P92*0.5</f>
        <v>40.7</v>
      </c>
      <c r="R92" s="8">
        <f>O92+Q92</f>
        <v>71.7</v>
      </c>
      <c r="S92" s="5"/>
      <c r="T92" s="7"/>
    </row>
    <row r="93" spans="1:20" s="6" customFormat="1" ht="24">
      <c r="A93" s="16"/>
      <c r="B93" s="5" t="s">
        <v>322</v>
      </c>
      <c r="C93" s="5" t="s">
        <v>353</v>
      </c>
      <c r="D93" s="5" t="s">
        <v>347</v>
      </c>
      <c r="E93" s="5" t="s">
        <v>323</v>
      </c>
      <c r="F93" s="5" t="s">
        <v>324</v>
      </c>
      <c r="G93" s="5" t="s">
        <v>380</v>
      </c>
      <c r="H93" s="5" t="s">
        <v>465</v>
      </c>
      <c r="I93" s="5" t="s">
        <v>348</v>
      </c>
      <c r="J93" s="5" t="s">
        <v>360</v>
      </c>
      <c r="K93" s="5" t="s">
        <v>361</v>
      </c>
      <c r="L93" s="5" t="s">
        <v>439</v>
      </c>
      <c r="M93" s="5" t="s">
        <v>467</v>
      </c>
      <c r="N93" s="5" t="s">
        <v>352</v>
      </c>
      <c r="O93" s="5" t="s">
        <v>467</v>
      </c>
      <c r="P93" s="8">
        <v>80.9</v>
      </c>
      <c r="Q93" s="8">
        <f>P93*0.5</f>
        <v>40.45</v>
      </c>
      <c r="R93" s="8">
        <f>O93+Q93</f>
        <v>71.45</v>
      </c>
      <c r="S93" s="5"/>
      <c r="T93" s="7"/>
    </row>
    <row r="94" spans="1:20" s="6" customFormat="1" ht="24">
      <c r="A94" s="16"/>
      <c r="B94" s="5" t="s">
        <v>304</v>
      </c>
      <c r="C94" s="5" t="s">
        <v>353</v>
      </c>
      <c r="D94" s="5" t="s">
        <v>347</v>
      </c>
      <c r="E94" s="5" t="s">
        <v>305</v>
      </c>
      <c r="F94" s="5" t="s">
        <v>306</v>
      </c>
      <c r="G94" s="5" t="s">
        <v>490</v>
      </c>
      <c r="H94" s="5" t="s">
        <v>363</v>
      </c>
      <c r="I94" s="5" t="s">
        <v>356</v>
      </c>
      <c r="J94" s="5" t="s">
        <v>381</v>
      </c>
      <c r="K94" s="5" t="s">
        <v>378</v>
      </c>
      <c r="L94" s="5" t="s">
        <v>382</v>
      </c>
      <c r="M94" s="5" t="s">
        <v>445</v>
      </c>
      <c r="N94" s="5" t="s">
        <v>352</v>
      </c>
      <c r="O94" s="5" t="s">
        <v>445</v>
      </c>
      <c r="P94" s="8">
        <v>78.6</v>
      </c>
      <c r="Q94" s="8">
        <f>P94*0.5</f>
        <v>39.3</v>
      </c>
      <c r="R94" s="8">
        <f>O94+Q94</f>
        <v>71.05</v>
      </c>
      <c r="S94" s="5"/>
      <c r="T94" s="7"/>
    </row>
    <row r="95" spans="1:20" s="6" customFormat="1" ht="24">
      <c r="A95" s="16"/>
      <c r="B95" s="5" t="s">
        <v>287</v>
      </c>
      <c r="C95" s="5" t="s">
        <v>346</v>
      </c>
      <c r="D95" s="5" t="s">
        <v>347</v>
      </c>
      <c r="E95" s="5" t="s">
        <v>288</v>
      </c>
      <c r="F95" s="5" t="s">
        <v>289</v>
      </c>
      <c r="G95" s="5" t="s">
        <v>290</v>
      </c>
      <c r="H95" s="5" t="s">
        <v>452</v>
      </c>
      <c r="I95" s="5" t="s">
        <v>356</v>
      </c>
      <c r="J95" s="5" t="s">
        <v>364</v>
      </c>
      <c r="K95" s="5" t="s">
        <v>376</v>
      </c>
      <c r="L95" s="5" t="s">
        <v>409</v>
      </c>
      <c r="M95" s="5" t="s">
        <v>418</v>
      </c>
      <c r="N95" s="5" t="s">
        <v>352</v>
      </c>
      <c r="O95" s="5" t="s">
        <v>418</v>
      </c>
      <c r="P95" s="8">
        <v>74.3</v>
      </c>
      <c r="Q95" s="8">
        <f>P95*0.5</f>
        <v>37.15</v>
      </c>
      <c r="R95" s="8">
        <f>O95+Q95</f>
        <v>70.275</v>
      </c>
      <c r="S95" s="5"/>
      <c r="T95" s="7"/>
    </row>
    <row r="96" spans="1:20" s="6" customFormat="1" ht="24">
      <c r="A96" s="16"/>
      <c r="B96" s="5" t="s">
        <v>314</v>
      </c>
      <c r="C96" s="5" t="s">
        <v>353</v>
      </c>
      <c r="D96" s="5" t="s">
        <v>347</v>
      </c>
      <c r="E96" s="5" t="s">
        <v>315</v>
      </c>
      <c r="F96" s="5" t="s">
        <v>316</v>
      </c>
      <c r="G96" s="5" t="s">
        <v>372</v>
      </c>
      <c r="H96" s="5" t="s">
        <v>317</v>
      </c>
      <c r="I96" s="5" t="s">
        <v>356</v>
      </c>
      <c r="J96" s="5" t="s">
        <v>381</v>
      </c>
      <c r="K96" s="5" t="s">
        <v>396</v>
      </c>
      <c r="L96" s="5" t="s">
        <v>428</v>
      </c>
      <c r="M96" s="5" t="s">
        <v>499</v>
      </c>
      <c r="N96" s="5" t="s">
        <v>352</v>
      </c>
      <c r="O96" s="5" t="s">
        <v>499</v>
      </c>
      <c r="P96" s="8">
        <v>77.8</v>
      </c>
      <c r="Q96" s="8">
        <f>P96*0.5</f>
        <v>38.9</v>
      </c>
      <c r="R96" s="8">
        <f>O96+Q96</f>
        <v>70.025</v>
      </c>
      <c r="S96" s="5"/>
      <c r="T96" s="7"/>
    </row>
  </sheetData>
  <sheetProtection/>
  <mergeCells count="13">
    <mergeCell ref="A3:A8"/>
    <mergeCell ref="A9:A14"/>
    <mergeCell ref="A36:A48"/>
    <mergeCell ref="A24:A35"/>
    <mergeCell ref="A15:A17"/>
    <mergeCell ref="A18:A23"/>
    <mergeCell ref="A1:T1"/>
    <mergeCell ref="A73:A84"/>
    <mergeCell ref="A61:A72"/>
    <mergeCell ref="A49:A52"/>
    <mergeCell ref="A53:A60"/>
    <mergeCell ref="A85:A89"/>
    <mergeCell ref="A90:A96"/>
  </mergeCells>
  <printOptions horizontalCentered="1"/>
  <pageMargins left="0.6299212598425197" right="0.5118110236220472" top="0.708661417322834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view="pageBreakPreview" zoomScaleSheetLayoutView="100" zoomScalePageLayoutView="0" workbookViewId="0" topLeftCell="A34">
      <selection activeCell="A93" sqref="A2:A99"/>
    </sheetView>
  </sheetViews>
  <sheetFormatPr defaultColWidth="9.00390625" defaultRowHeight="14.25"/>
  <cols>
    <col min="1" max="1" width="7.50390625" style="10" customWidth="1"/>
    <col min="2" max="2" width="7.25390625" style="15" customWidth="1"/>
    <col min="3" max="3" width="4.625" style="15" hidden="1" customWidth="1"/>
    <col min="4" max="4" width="6.125" style="15" hidden="1" customWidth="1"/>
    <col min="5" max="5" width="13.50390625" style="15" hidden="1" customWidth="1"/>
    <col min="6" max="6" width="17.875" style="15" hidden="1" customWidth="1"/>
    <col min="7" max="7" width="10.00390625" style="15" hidden="1" customWidth="1"/>
    <col min="8" max="8" width="10.50390625" style="15" hidden="1" customWidth="1"/>
    <col min="9" max="9" width="4.875" style="15" hidden="1" customWidth="1"/>
    <col min="10" max="10" width="0" style="15" hidden="1" customWidth="1"/>
    <col min="11" max="11" width="4.75390625" style="15" hidden="1" customWidth="1"/>
    <col min="12" max="12" width="5.75390625" style="15" hidden="1" customWidth="1"/>
    <col min="13" max="13" width="7.00390625" style="15" hidden="1" customWidth="1"/>
    <col min="14" max="14" width="5.50390625" style="15" hidden="1" customWidth="1"/>
    <col min="15" max="19" width="9.375" style="15" customWidth="1"/>
    <col min="20" max="20" width="6.75390625" style="9" customWidth="1"/>
    <col min="21" max="16384" width="9.00390625" style="9" customWidth="1"/>
  </cols>
  <sheetData>
    <row r="1" spans="1:20" ht="47.25" customHeight="1">
      <c r="A1" s="17" t="s">
        <v>521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0" customFormat="1" ht="36">
      <c r="A2" s="4" t="s">
        <v>340</v>
      </c>
      <c r="B2" s="5" t="s">
        <v>330</v>
      </c>
      <c r="C2" s="5" t="s">
        <v>331</v>
      </c>
      <c r="D2" s="5" t="s">
        <v>332</v>
      </c>
      <c r="E2" s="5" t="s">
        <v>342</v>
      </c>
      <c r="F2" s="5" t="s">
        <v>343</v>
      </c>
      <c r="G2" s="5" t="s">
        <v>344</v>
      </c>
      <c r="H2" s="5" t="s">
        <v>333</v>
      </c>
      <c r="I2" s="5" t="s">
        <v>522</v>
      </c>
      <c r="J2" s="5" t="s">
        <v>334</v>
      </c>
      <c r="K2" s="5" t="s">
        <v>335</v>
      </c>
      <c r="L2" s="5" t="s">
        <v>336</v>
      </c>
      <c r="M2" s="5" t="s">
        <v>338</v>
      </c>
      <c r="N2" s="5" t="s">
        <v>337</v>
      </c>
      <c r="O2" s="5" t="s">
        <v>523</v>
      </c>
      <c r="P2" s="5" t="s">
        <v>524</v>
      </c>
      <c r="Q2" s="5" t="s">
        <v>525</v>
      </c>
      <c r="R2" s="5" t="s">
        <v>526</v>
      </c>
      <c r="S2" s="5" t="s">
        <v>527</v>
      </c>
      <c r="T2" s="5" t="s">
        <v>528</v>
      </c>
    </row>
    <row r="3" spans="1:20" s="6" customFormat="1" ht="36" customHeight="1">
      <c r="A3" s="16" t="s">
        <v>529</v>
      </c>
      <c r="B3" s="5" t="s">
        <v>584</v>
      </c>
      <c r="C3" s="5" t="s">
        <v>346</v>
      </c>
      <c r="D3" s="5" t="s">
        <v>347</v>
      </c>
      <c r="E3" s="5" t="s">
        <v>585</v>
      </c>
      <c r="F3" s="5" t="s">
        <v>586</v>
      </c>
      <c r="G3" s="5" t="s">
        <v>412</v>
      </c>
      <c r="H3" s="5" t="s">
        <v>391</v>
      </c>
      <c r="I3" s="5" t="s">
        <v>356</v>
      </c>
      <c r="J3" s="5" t="s">
        <v>360</v>
      </c>
      <c r="K3" s="5" t="s">
        <v>376</v>
      </c>
      <c r="L3" s="5" t="s">
        <v>411</v>
      </c>
      <c r="M3" s="5" t="s">
        <v>587</v>
      </c>
      <c r="N3" s="5" t="s">
        <v>352</v>
      </c>
      <c r="O3" s="5" t="s">
        <v>587</v>
      </c>
      <c r="P3" s="8">
        <v>85.35</v>
      </c>
      <c r="Q3" s="8">
        <f>P3*0.5</f>
        <v>42.675</v>
      </c>
      <c r="R3" s="8">
        <f>O3+Q3</f>
        <v>76.05</v>
      </c>
      <c r="S3" s="5"/>
      <c r="T3" s="7"/>
    </row>
    <row r="4" spans="1:20" s="6" customFormat="1" ht="24">
      <c r="A4" s="16"/>
      <c r="B4" s="5" t="s">
        <v>536</v>
      </c>
      <c r="C4" s="5" t="s">
        <v>346</v>
      </c>
      <c r="D4" s="5" t="s">
        <v>347</v>
      </c>
      <c r="E4" s="5" t="s">
        <v>537</v>
      </c>
      <c r="F4" s="5" t="s">
        <v>538</v>
      </c>
      <c r="G4" s="5" t="s">
        <v>539</v>
      </c>
      <c r="H4" s="5" t="s">
        <v>540</v>
      </c>
      <c r="I4" s="5" t="s">
        <v>356</v>
      </c>
      <c r="J4" s="5" t="s">
        <v>381</v>
      </c>
      <c r="K4" s="5" t="s">
        <v>377</v>
      </c>
      <c r="L4" s="5" t="s">
        <v>378</v>
      </c>
      <c r="M4" s="5" t="s">
        <v>371</v>
      </c>
      <c r="N4" s="5" t="s">
        <v>352</v>
      </c>
      <c r="O4" s="5" t="s">
        <v>371</v>
      </c>
      <c r="P4" s="8">
        <v>82</v>
      </c>
      <c r="Q4" s="8">
        <f>P4*0.5</f>
        <v>41</v>
      </c>
      <c r="R4" s="8">
        <f>O4+Q4</f>
        <v>75.75</v>
      </c>
      <c r="S4" s="5"/>
      <c r="T4" s="7"/>
    </row>
    <row r="5" spans="1:20" s="6" customFormat="1" ht="24">
      <c r="A5" s="16"/>
      <c r="B5" s="5" t="s">
        <v>530</v>
      </c>
      <c r="C5" s="5" t="s">
        <v>346</v>
      </c>
      <c r="D5" s="5" t="s">
        <v>347</v>
      </c>
      <c r="E5" s="5" t="s">
        <v>531</v>
      </c>
      <c r="F5" s="5" t="s">
        <v>532</v>
      </c>
      <c r="G5" s="5" t="s">
        <v>533</v>
      </c>
      <c r="H5" s="5" t="s">
        <v>534</v>
      </c>
      <c r="I5" s="5" t="s">
        <v>356</v>
      </c>
      <c r="J5" s="5" t="s">
        <v>381</v>
      </c>
      <c r="K5" s="5" t="s">
        <v>386</v>
      </c>
      <c r="L5" s="5" t="s">
        <v>379</v>
      </c>
      <c r="M5" s="5" t="s">
        <v>535</v>
      </c>
      <c r="N5" s="5" t="s">
        <v>352</v>
      </c>
      <c r="O5" s="5" t="s">
        <v>535</v>
      </c>
      <c r="P5" s="8">
        <v>81.1</v>
      </c>
      <c r="Q5" s="8">
        <f>P5*0.5</f>
        <v>40.55</v>
      </c>
      <c r="R5" s="8">
        <f>O5+Q5</f>
        <v>75.675</v>
      </c>
      <c r="S5" s="5"/>
      <c r="T5" s="7"/>
    </row>
    <row r="6" spans="1:20" s="6" customFormat="1" ht="24">
      <c r="A6" s="16"/>
      <c r="B6" s="5" t="s">
        <v>553</v>
      </c>
      <c r="C6" s="5" t="s">
        <v>346</v>
      </c>
      <c r="D6" s="5" t="s">
        <v>347</v>
      </c>
      <c r="E6" s="5" t="s">
        <v>554</v>
      </c>
      <c r="F6" s="5" t="s">
        <v>555</v>
      </c>
      <c r="G6" s="5" t="s">
        <v>556</v>
      </c>
      <c r="H6" s="5" t="s">
        <v>557</v>
      </c>
      <c r="I6" s="5" t="s">
        <v>356</v>
      </c>
      <c r="J6" s="5" t="s">
        <v>360</v>
      </c>
      <c r="K6" s="5" t="s">
        <v>358</v>
      </c>
      <c r="L6" s="5" t="s">
        <v>383</v>
      </c>
      <c r="M6" s="5" t="s">
        <v>558</v>
      </c>
      <c r="N6" s="5" t="s">
        <v>352</v>
      </c>
      <c r="O6" s="5" t="s">
        <v>558</v>
      </c>
      <c r="P6" s="8">
        <v>81.4</v>
      </c>
      <c r="Q6" s="8">
        <f>P6*0.5</f>
        <v>40.7</v>
      </c>
      <c r="R6" s="8">
        <f>O6+Q6</f>
        <v>74.95</v>
      </c>
      <c r="S6" s="5"/>
      <c r="T6" s="7"/>
    </row>
    <row r="7" spans="1:20" s="6" customFormat="1" ht="24">
      <c r="A7" s="16"/>
      <c r="B7" s="5" t="s">
        <v>568</v>
      </c>
      <c r="C7" s="5" t="s">
        <v>353</v>
      </c>
      <c r="D7" s="5" t="s">
        <v>347</v>
      </c>
      <c r="E7" s="5" t="s">
        <v>569</v>
      </c>
      <c r="F7" s="5" t="s">
        <v>570</v>
      </c>
      <c r="G7" s="5" t="s">
        <v>422</v>
      </c>
      <c r="H7" s="5" t="s">
        <v>571</v>
      </c>
      <c r="I7" s="5" t="s">
        <v>356</v>
      </c>
      <c r="J7" s="5" t="s">
        <v>364</v>
      </c>
      <c r="K7" s="5" t="s">
        <v>366</v>
      </c>
      <c r="L7" s="5" t="s">
        <v>472</v>
      </c>
      <c r="M7" s="5" t="s">
        <v>397</v>
      </c>
      <c r="N7" s="5" t="s">
        <v>352</v>
      </c>
      <c r="O7" s="5" t="s">
        <v>397</v>
      </c>
      <c r="P7" s="8">
        <v>82</v>
      </c>
      <c r="Q7" s="8">
        <f>P7*0.5</f>
        <v>41</v>
      </c>
      <c r="R7" s="8">
        <f>O7+Q7</f>
        <v>74.875</v>
      </c>
      <c r="S7" s="5"/>
      <c r="T7" s="7"/>
    </row>
    <row r="8" spans="1:20" s="6" customFormat="1" ht="24">
      <c r="A8" s="16"/>
      <c r="B8" s="5" t="s">
        <v>547</v>
      </c>
      <c r="C8" s="5" t="s">
        <v>353</v>
      </c>
      <c r="D8" s="5" t="s">
        <v>347</v>
      </c>
      <c r="E8" s="5" t="s">
        <v>548</v>
      </c>
      <c r="F8" s="5" t="s">
        <v>549</v>
      </c>
      <c r="G8" s="5" t="s">
        <v>550</v>
      </c>
      <c r="H8" s="5" t="s">
        <v>551</v>
      </c>
      <c r="I8" s="5" t="s">
        <v>356</v>
      </c>
      <c r="J8" s="5" t="s">
        <v>357</v>
      </c>
      <c r="K8" s="5" t="s">
        <v>404</v>
      </c>
      <c r="L8" s="5" t="s">
        <v>358</v>
      </c>
      <c r="M8" s="5" t="s">
        <v>552</v>
      </c>
      <c r="N8" s="5" t="s">
        <v>352</v>
      </c>
      <c r="O8" s="5" t="s">
        <v>552</v>
      </c>
      <c r="P8" s="8">
        <v>80.1</v>
      </c>
      <c r="Q8" s="8">
        <f>P8*0.5</f>
        <v>40.05</v>
      </c>
      <c r="R8" s="8">
        <f>O8+Q8</f>
        <v>74.55</v>
      </c>
      <c r="S8" s="5"/>
      <c r="T8" s="7"/>
    </row>
    <row r="9" spans="1:20" s="6" customFormat="1" ht="24">
      <c r="A9" s="16"/>
      <c r="B9" s="5" t="s">
        <v>559</v>
      </c>
      <c r="C9" s="5" t="s">
        <v>346</v>
      </c>
      <c r="D9" s="5" t="s">
        <v>347</v>
      </c>
      <c r="E9" s="5" t="s">
        <v>560</v>
      </c>
      <c r="F9" s="5" t="s">
        <v>561</v>
      </c>
      <c r="G9" s="5" t="s">
        <v>533</v>
      </c>
      <c r="H9" s="5" t="s">
        <v>562</v>
      </c>
      <c r="I9" s="5" t="s">
        <v>356</v>
      </c>
      <c r="J9" s="5" t="s">
        <v>563</v>
      </c>
      <c r="K9" s="5" t="s">
        <v>415</v>
      </c>
      <c r="L9" s="5" t="s">
        <v>350</v>
      </c>
      <c r="M9" s="5" t="s">
        <v>558</v>
      </c>
      <c r="N9" s="5" t="s">
        <v>352</v>
      </c>
      <c r="O9" s="5" t="s">
        <v>558</v>
      </c>
      <c r="P9" s="8">
        <v>79.8</v>
      </c>
      <c r="Q9" s="8">
        <f>P9*0.5</f>
        <v>39.9</v>
      </c>
      <c r="R9" s="8">
        <f>O9+Q9</f>
        <v>74.15</v>
      </c>
      <c r="S9" s="5"/>
      <c r="T9" s="7"/>
    </row>
    <row r="10" spans="1:20" s="6" customFormat="1" ht="24">
      <c r="A10" s="16"/>
      <c r="B10" s="5" t="s">
        <v>575</v>
      </c>
      <c r="C10" s="5" t="s">
        <v>346</v>
      </c>
      <c r="D10" s="5" t="s">
        <v>347</v>
      </c>
      <c r="E10" s="5" t="s">
        <v>576</v>
      </c>
      <c r="F10" s="5" t="s">
        <v>577</v>
      </c>
      <c r="G10" s="5" t="s">
        <v>432</v>
      </c>
      <c r="H10" s="5" t="s">
        <v>578</v>
      </c>
      <c r="I10" s="5" t="s">
        <v>356</v>
      </c>
      <c r="J10" s="5" t="s">
        <v>381</v>
      </c>
      <c r="K10" s="5" t="s">
        <v>361</v>
      </c>
      <c r="L10" s="5" t="s">
        <v>402</v>
      </c>
      <c r="M10" s="5" t="s">
        <v>579</v>
      </c>
      <c r="N10" s="5" t="s">
        <v>352</v>
      </c>
      <c r="O10" s="5" t="s">
        <v>579</v>
      </c>
      <c r="P10" s="8">
        <v>80.8</v>
      </c>
      <c r="Q10" s="8">
        <f>P10*0.5</f>
        <v>40.4</v>
      </c>
      <c r="R10" s="8">
        <f>O10+Q10</f>
        <v>74.025</v>
      </c>
      <c r="S10" s="5"/>
      <c r="T10" s="7"/>
    </row>
    <row r="11" spans="1:20" s="6" customFormat="1" ht="24">
      <c r="A11" s="16"/>
      <c r="B11" s="5" t="s">
        <v>605</v>
      </c>
      <c r="C11" s="5" t="s">
        <v>353</v>
      </c>
      <c r="D11" s="5" t="s">
        <v>347</v>
      </c>
      <c r="E11" s="5" t="s">
        <v>606</v>
      </c>
      <c r="F11" s="5" t="s">
        <v>607</v>
      </c>
      <c r="G11" s="5" t="s">
        <v>407</v>
      </c>
      <c r="H11" s="5" t="s">
        <v>608</v>
      </c>
      <c r="I11" s="5" t="s">
        <v>356</v>
      </c>
      <c r="J11" s="5" t="s">
        <v>381</v>
      </c>
      <c r="K11" s="5" t="s">
        <v>358</v>
      </c>
      <c r="L11" s="5" t="s">
        <v>392</v>
      </c>
      <c r="M11" s="5" t="s">
        <v>443</v>
      </c>
      <c r="N11" s="5" t="s">
        <v>352</v>
      </c>
      <c r="O11" s="5" t="s">
        <v>443</v>
      </c>
      <c r="P11" s="8">
        <v>81.4</v>
      </c>
      <c r="Q11" s="8">
        <f>P11*0.5</f>
        <v>40.7</v>
      </c>
      <c r="R11" s="8">
        <f>O11+Q11</f>
        <v>73.45</v>
      </c>
      <c r="S11" s="5"/>
      <c r="T11" s="7"/>
    </row>
    <row r="12" spans="1:20" s="6" customFormat="1" ht="24.75" customHeight="1">
      <c r="A12" s="16"/>
      <c r="B12" s="5" t="s">
        <v>580</v>
      </c>
      <c r="C12" s="5" t="s">
        <v>346</v>
      </c>
      <c r="D12" s="5" t="s">
        <v>347</v>
      </c>
      <c r="E12" s="5" t="s">
        <v>581</v>
      </c>
      <c r="F12" s="5" t="s">
        <v>582</v>
      </c>
      <c r="G12" s="5" t="s">
        <v>583</v>
      </c>
      <c r="H12" s="5" t="s">
        <v>359</v>
      </c>
      <c r="I12" s="5" t="s">
        <v>356</v>
      </c>
      <c r="J12" s="5" t="s">
        <v>381</v>
      </c>
      <c r="K12" s="5" t="s">
        <v>392</v>
      </c>
      <c r="L12" s="5" t="s">
        <v>383</v>
      </c>
      <c r="M12" s="5" t="s">
        <v>413</v>
      </c>
      <c r="N12" s="5" t="s">
        <v>352</v>
      </c>
      <c r="O12" s="5" t="s">
        <v>413</v>
      </c>
      <c r="P12" s="8">
        <v>79.6</v>
      </c>
      <c r="Q12" s="8">
        <f>P12*0.5</f>
        <v>39.8</v>
      </c>
      <c r="R12" s="8">
        <f>O12+Q12</f>
        <v>73.3</v>
      </c>
      <c r="S12" s="5"/>
      <c r="T12" s="7"/>
    </row>
    <row r="13" spans="1:20" s="6" customFormat="1" ht="24">
      <c r="A13" s="16"/>
      <c r="B13" s="5" t="s">
        <v>572</v>
      </c>
      <c r="C13" s="5" t="s">
        <v>346</v>
      </c>
      <c r="D13" s="5" t="s">
        <v>347</v>
      </c>
      <c r="E13" s="5" t="s">
        <v>573</v>
      </c>
      <c r="F13" s="5" t="s">
        <v>574</v>
      </c>
      <c r="G13" s="5" t="s">
        <v>533</v>
      </c>
      <c r="H13" s="5" t="s">
        <v>476</v>
      </c>
      <c r="I13" s="5" t="s">
        <v>356</v>
      </c>
      <c r="J13" s="5" t="s">
        <v>511</v>
      </c>
      <c r="K13" s="5" t="s">
        <v>358</v>
      </c>
      <c r="L13" s="5" t="s">
        <v>365</v>
      </c>
      <c r="M13" s="5" t="s">
        <v>384</v>
      </c>
      <c r="N13" s="5" t="s">
        <v>352</v>
      </c>
      <c r="O13" s="5" t="s">
        <v>384</v>
      </c>
      <c r="P13" s="8">
        <v>78.7</v>
      </c>
      <c r="Q13" s="8">
        <f>P13*0.5</f>
        <v>39.35</v>
      </c>
      <c r="R13" s="8">
        <f>O13+Q13</f>
        <v>73.1</v>
      </c>
      <c r="S13" s="5"/>
      <c r="T13" s="7"/>
    </row>
    <row r="14" spans="1:20" s="6" customFormat="1" ht="24">
      <c r="A14" s="16"/>
      <c r="B14" s="5" t="s">
        <v>588</v>
      </c>
      <c r="C14" s="5" t="s">
        <v>346</v>
      </c>
      <c r="D14" s="5" t="s">
        <v>347</v>
      </c>
      <c r="E14" s="5" t="s">
        <v>589</v>
      </c>
      <c r="F14" s="5" t="s">
        <v>590</v>
      </c>
      <c r="G14" s="5" t="s">
        <v>591</v>
      </c>
      <c r="H14" s="5" t="s">
        <v>592</v>
      </c>
      <c r="I14" s="5" t="s">
        <v>356</v>
      </c>
      <c r="J14" s="5" t="s">
        <v>381</v>
      </c>
      <c r="K14" s="5" t="s">
        <v>392</v>
      </c>
      <c r="L14" s="5" t="s">
        <v>409</v>
      </c>
      <c r="M14" s="5" t="s">
        <v>587</v>
      </c>
      <c r="N14" s="5" t="s">
        <v>352</v>
      </c>
      <c r="O14" s="5" t="s">
        <v>587</v>
      </c>
      <c r="P14" s="8">
        <v>79</v>
      </c>
      <c r="Q14" s="8">
        <f>P14*0.5</f>
        <v>39.5</v>
      </c>
      <c r="R14" s="8">
        <f>O14+Q14</f>
        <v>72.875</v>
      </c>
      <c r="S14" s="5"/>
      <c r="T14" s="7"/>
    </row>
    <row r="15" spans="1:20" s="6" customFormat="1" ht="24">
      <c r="A15" s="16"/>
      <c r="B15" s="5" t="s">
        <v>564</v>
      </c>
      <c r="C15" s="5" t="s">
        <v>346</v>
      </c>
      <c r="D15" s="5" t="s">
        <v>347</v>
      </c>
      <c r="E15" s="5" t="s">
        <v>565</v>
      </c>
      <c r="F15" s="5" t="s">
        <v>566</v>
      </c>
      <c r="G15" s="5" t="s">
        <v>412</v>
      </c>
      <c r="H15" s="5" t="s">
        <v>391</v>
      </c>
      <c r="I15" s="5" t="s">
        <v>356</v>
      </c>
      <c r="J15" s="5" t="s">
        <v>356</v>
      </c>
      <c r="K15" s="5" t="s">
        <v>358</v>
      </c>
      <c r="L15" s="5" t="s">
        <v>386</v>
      </c>
      <c r="M15" s="5" t="s">
        <v>567</v>
      </c>
      <c r="N15" s="5" t="s">
        <v>352</v>
      </c>
      <c r="O15" s="5" t="s">
        <v>567</v>
      </c>
      <c r="P15" s="8">
        <v>77.6</v>
      </c>
      <c r="Q15" s="8">
        <f>P15*0.5</f>
        <v>38.8</v>
      </c>
      <c r="R15" s="8">
        <f>O15+Q15</f>
        <v>72.8</v>
      </c>
      <c r="S15" s="5"/>
      <c r="T15" s="7"/>
    </row>
    <row r="16" spans="1:20" s="6" customFormat="1" ht="24">
      <c r="A16" s="16"/>
      <c r="B16" s="5" t="s">
        <v>593</v>
      </c>
      <c r="C16" s="5" t="s">
        <v>353</v>
      </c>
      <c r="D16" s="5" t="s">
        <v>347</v>
      </c>
      <c r="E16" s="5" t="s">
        <v>594</v>
      </c>
      <c r="F16" s="5" t="s">
        <v>595</v>
      </c>
      <c r="G16" s="5" t="s">
        <v>596</v>
      </c>
      <c r="H16" s="5" t="s">
        <v>597</v>
      </c>
      <c r="I16" s="5" t="s">
        <v>598</v>
      </c>
      <c r="J16" s="5" t="s">
        <v>599</v>
      </c>
      <c r="K16" s="5" t="s">
        <v>361</v>
      </c>
      <c r="L16" s="5" t="s">
        <v>428</v>
      </c>
      <c r="M16" s="5" t="s">
        <v>488</v>
      </c>
      <c r="N16" s="5" t="s">
        <v>352</v>
      </c>
      <c r="O16" s="5" t="s">
        <v>488</v>
      </c>
      <c r="P16" s="8">
        <v>79.8</v>
      </c>
      <c r="Q16" s="8">
        <f>P16*0.5</f>
        <v>39.9</v>
      </c>
      <c r="R16" s="8">
        <f>O16+Q16</f>
        <v>72.775</v>
      </c>
      <c r="S16" s="5"/>
      <c r="T16" s="7"/>
    </row>
    <row r="17" spans="1:20" s="6" customFormat="1" ht="24">
      <c r="A17" s="16"/>
      <c r="B17" s="5" t="s">
        <v>600</v>
      </c>
      <c r="C17" s="5" t="s">
        <v>346</v>
      </c>
      <c r="D17" s="5" t="s">
        <v>347</v>
      </c>
      <c r="E17" s="5" t="s">
        <v>601</v>
      </c>
      <c r="F17" s="5" t="s">
        <v>602</v>
      </c>
      <c r="G17" s="5" t="s">
        <v>603</v>
      </c>
      <c r="H17" s="5" t="s">
        <v>604</v>
      </c>
      <c r="I17" s="5" t="s">
        <v>356</v>
      </c>
      <c r="J17" s="5" t="s">
        <v>410</v>
      </c>
      <c r="K17" s="5" t="s">
        <v>415</v>
      </c>
      <c r="L17" s="5" t="s">
        <v>383</v>
      </c>
      <c r="M17" s="5" t="s">
        <v>443</v>
      </c>
      <c r="N17" s="5" t="s">
        <v>352</v>
      </c>
      <c r="O17" s="5" t="s">
        <v>443</v>
      </c>
      <c r="P17" s="8">
        <v>77.6</v>
      </c>
      <c r="Q17" s="8">
        <f>P17*0.5</f>
        <v>38.8</v>
      </c>
      <c r="R17" s="8">
        <f>O17+Q17</f>
        <v>71.55</v>
      </c>
      <c r="S17" s="5"/>
      <c r="T17" s="7"/>
    </row>
    <row r="18" spans="1:20" s="6" customFormat="1" ht="21.75" customHeight="1">
      <c r="A18" s="16"/>
      <c r="B18" s="5" t="s">
        <v>609</v>
      </c>
      <c r="C18" s="5" t="s">
        <v>353</v>
      </c>
      <c r="D18" s="5" t="s">
        <v>347</v>
      </c>
      <c r="E18" s="5" t="s">
        <v>610</v>
      </c>
      <c r="F18" s="5" t="s">
        <v>611</v>
      </c>
      <c r="G18" s="5" t="s">
        <v>456</v>
      </c>
      <c r="H18" s="5" t="s">
        <v>612</v>
      </c>
      <c r="I18" s="5" t="s">
        <v>348</v>
      </c>
      <c r="J18" s="5" t="s">
        <v>613</v>
      </c>
      <c r="K18" s="5" t="s">
        <v>392</v>
      </c>
      <c r="L18" s="5" t="s">
        <v>358</v>
      </c>
      <c r="M18" s="5" t="s">
        <v>443</v>
      </c>
      <c r="N18" s="5" t="s">
        <v>352</v>
      </c>
      <c r="O18" s="5" t="s">
        <v>443</v>
      </c>
      <c r="P18" s="8">
        <v>73.4</v>
      </c>
      <c r="Q18" s="8">
        <f>P18*0.5</f>
        <v>36.7</v>
      </c>
      <c r="R18" s="8">
        <f>O18+Q18</f>
        <v>69.45</v>
      </c>
      <c r="S18" s="5"/>
      <c r="T18" s="7"/>
    </row>
    <row r="19" spans="1:20" s="6" customFormat="1" ht="24">
      <c r="A19" s="16"/>
      <c r="B19" s="5" t="s">
        <v>541</v>
      </c>
      <c r="C19" s="5" t="s">
        <v>346</v>
      </c>
      <c r="D19" s="5" t="s">
        <v>347</v>
      </c>
      <c r="E19" s="5" t="s">
        <v>542</v>
      </c>
      <c r="F19" s="5" t="s">
        <v>543</v>
      </c>
      <c r="G19" s="5" t="s">
        <v>544</v>
      </c>
      <c r="H19" s="5" t="s">
        <v>545</v>
      </c>
      <c r="I19" s="5" t="s">
        <v>356</v>
      </c>
      <c r="J19" s="5" t="s">
        <v>364</v>
      </c>
      <c r="K19" s="5" t="s">
        <v>361</v>
      </c>
      <c r="L19" s="5" t="s">
        <v>546</v>
      </c>
      <c r="M19" s="5" t="s">
        <v>421</v>
      </c>
      <c r="N19" s="5" t="s">
        <v>352</v>
      </c>
      <c r="O19" s="5" t="s">
        <v>421</v>
      </c>
      <c r="P19" s="8"/>
      <c r="Q19" s="8">
        <f>P19*0.5</f>
        <v>0</v>
      </c>
      <c r="R19" s="8">
        <f>O19+Q19</f>
        <v>34.625</v>
      </c>
      <c r="S19" s="5"/>
      <c r="T19" s="7"/>
    </row>
    <row r="20" spans="1:20" s="6" customFormat="1" ht="24" customHeight="1">
      <c r="A20" s="16" t="s">
        <v>614</v>
      </c>
      <c r="B20" s="5" t="s">
        <v>622</v>
      </c>
      <c r="C20" s="5" t="s">
        <v>353</v>
      </c>
      <c r="D20" s="5" t="s">
        <v>347</v>
      </c>
      <c r="E20" s="5" t="s">
        <v>623</v>
      </c>
      <c r="F20" s="5" t="s">
        <v>624</v>
      </c>
      <c r="G20" s="5" t="s">
        <v>625</v>
      </c>
      <c r="H20" s="5" t="s">
        <v>391</v>
      </c>
      <c r="I20" s="5" t="s">
        <v>356</v>
      </c>
      <c r="J20" s="5" t="s">
        <v>357</v>
      </c>
      <c r="K20" s="5" t="s">
        <v>378</v>
      </c>
      <c r="L20" s="5" t="s">
        <v>409</v>
      </c>
      <c r="M20" s="5" t="s">
        <v>579</v>
      </c>
      <c r="N20" s="5" t="s">
        <v>352</v>
      </c>
      <c r="O20" s="5" t="s">
        <v>579</v>
      </c>
      <c r="P20" s="8">
        <v>86</v>
      </c>
      <c r="Q20" s="8">
        <f>P20*0.5</f>
        <v>43</v>
      </c>
      <c r="R20" s="8">
        <f>O20+Q20</f>
        <v>76.625</v>
      </c>
      <c r="S20" s="5"/>
      <c r="T20" s="7"/>
    </row>
    <row r="21" spans="1:20" s="6" customFormat="1" ht="21.75" customHeight="1">
      <c r="A21" s="16"/>
      <c r="B21" s="11" t="s">
        <v>615</v>
      </c>
      <c r="C21" s="11" t="s">
        <v>353</v>
      </c>
      <c r="D21" s="11" t="s">
        <v>347</v>
      </c>
      <c r="E21" s="11">
        <v>4061521010413</v>
      </c>
      <c r="F21" s="11">
        <v>5.13002198809253E+17</v>
      </c>
      <c r="G21" s="11" t="s">
        <v>616</v>
      </c>
      <c r="H21" s="11" t="s">
        <v>391</v>
      </c>
      <c r="I21" s="11" t="s">
        <v>348</v>
      </c>
      <c r="J21" s="11" t="s">
        <v>617</v>
      </c>
      <c r="K21" s="11">
        <v>67</v>
      </c>
      <c r="L21" s="11">
        <v>71</v>
      </c>
      <c r="M21" s="12">
        <v>34.5</v>
      </c>
      <c r="N21" s="11">
        <v>0</v>
      </c>
      <c r="O21" s="12">
        <v>34.5</v>
      </c>
      <c r="P21" s="8">
        <v>81.4</v>
      </c>
      <c r="Q21" s="8">
        <f>P21*0.5</f>
        <v>40.7</v>
      </c>
      <c r="R21" s="8">
        <f>O21+Q21</f>
        <v>75.2</v>
      </c>
      <c r="S21" s="12"/>
      <c r="T21" s="13"/>
    </row>
    <row r="22" spans="1:20" s="6" customFormat="1" ht="24">
      <c r="A22" s="16"/>
      <c r="B22" s="5" t="s">
        <v>631</v>
      </c>
      <c r="C22" s="5" t="s">
        <v>346</v>
      </c>
      <c r="D22" s="5" t="s">
        <v>347</v>
      </c>
      <c r="E22" s="5" t="s">
        <v>632</v>
      </c>
      <c r="F22" s="5" t="s">
        <v>633</v>
      </c>
      <c r="G22" s="5" t="s">
        <v>399</v>
      </c>
      <c r="H22" s="5" t="s">
        <v>452</v>
      </c>
      <c r="I22" s="5" t="s">
        <v>356</v>
      </c>
      <c r="J22" s="5" t="s">
        <v>563</v>
      </c>
      <c r="K22" s="5" t="s">
        <v>466</v>
      </c>
      <c r="L22" s="5" t="s">
        <v>358</v>
      </c>
      <c r="M22" s="5" t="s">
        <v>634</v>
      </c>
      <c r="N22" s="5" t="s">
        <v>352</v>
      </c>
      <c r="O22" s="5" t="s">
        <v>634</v>
      </c>
      <c r="P22" s="8">
        <v>83.6</v>
      </c>
      <c r="Q22" s="8">
        <f>P22*0.5</f>
        <v>41.8</v>
      </c>
      <c r="R22" s="8">
        <f>O22+Q22</f>
        <v>71.8</v>
      </c>
      <c r="S22" s="5"/>
      <c r="T22" s="7"/>
    </row>
    <row r="23" spans="1:20" s="6" customFormat="1" ht="21.75" customHeight="1">
      <c r="A23" s="16"/>
      <c r="B23" s="11" t="s">
        <v>621</v>
      </c>
      <c r="C23" s="11" t="s">
        <v>346</v>
      </c>
      <c r="D23" s="11" t="s">
        <v>347</v>
      </c>
      <c r="E23" s="11">
        <v>4061521021406</v>
      </c>
      <c r="F23" s="11">
        <v>5.10112199006222E+17</v>
      </c>
      <c r="G23" s="11" t="s">
        <v>533</v>
      </c>
      <c r="H23" s="11" t="s">
        <v>604</v>
      </c>
      <c r="I23" s="11" t="s">
        <v>356</v>
      </c>
      <c r="J23" s="11" t="s">
        <v>381</v>
      </c>
      <c r="K23" s="11">
        <v>67</v>
      </c>
      <c r="L23" s="12">
        <v>70.5</v>
      </c>
      <c r="M23" s="14">
        <v>34.375</v>
      </c>
      <c r="N23" s="11">
        <v>0</v>
      </c>
      <c r="O23" s="14">
        <v>34.375</v>
      </c>
      <c r="P23" s="8">
        <v>72.8</v>
      </c>
      <c r="Q23" s="8">
        <f>P23*0.5</f>
        <v>36.4</v>
      </c>
      <c r="R23" s="8">
        <f>O23+Q23</f>
        <v>70.775</v>
      </c>
      <c r="S23" s="14"/>
      <c r="T23" s="13"/>
    </row>
    <row r="24" spans="1:20" s="6" customFormat="1" ht="24">
      <c r="A24" s="16"/>
      <c r="B24" s="5" t="s">
        <v>626</v>
      </c>
      <c r="C24" s="5" t="s">
        <v>346</v>
      </c>
      <c r="D24" s="5" t="s">
        <v>347</v>
      </c>
      <c r="E24" s="5" t="s">
        <v>627</v>
      </c>
      <c r="F24" s="5" t="s">
        <v>628</v>
      </c>
      <c r="G24" s="5" t="s">
        <v>435</v>
      </c>
      <c r="H24" s="5" t="s">
        <v>629</v>
      </c>
      <c r="I24" s="5" t="s">
        <v>356</v>
      </c>
      <c r="J24" s="5" t="s">
        <v>630</v>
      </c>
      <c r="K24" s="5" t="s">
        <v>446</v>
      </c>
      <c r="L24" s="5" t="s">
        <v>392</v>
      </c>
      <c r="M24" s="5" t="s">
        <v>468</v>
      </c>
      <c r="N24" s="5" t="s">
        <v>352</v>
      </c>
      <c r="O24" s="5" t="s">
        <v>468</v>
      </c>
      <c r="P24" s="8">
        <v>79.6</v>
      </c>
      <c r="Q24" s="8">
        <f>P24*0.5</f>
        <v>39.8</v>
      </c>
      <c r="R24" s="8">
        <f>O24+Q24</f>
        <v>70.05</v>
      </c>
      <c r="S24" s="5"/>
      <c r="T24" s="7"/>
    </row>
    <row r="25" spans="1:20" s="6" customFormat="1" ht="24">
      <c r="A25" s="16"/>
      <c r="B25" s="11" t="s">
        <v>618</v>
      </c>
      <c r="C25" s="11" t="s">
        <v>353</v>
      </c>
      <c r="D25" s="11" t="s">
        <v>347</v>
      </c>
      <c r="E25" s="11">
        <v>4061521010113</v>
      </c>
      <c r="F25" s="11" t="s">
        <v>619</v>
      </c>
      <c r="G25" s="11" t="s">
        <v>533</v>
      </c>
      <c r="H25" s="11" t="s">
        <v>620</v>
      </c>
      <c r="I25" s="11" t="s">
        <v>356</v>
      </c>
      <c r="J25" s="11" t="s">
        <v>381</v>
      </c>
      <c r="K25" s="11">
        <v>73</v>
      </c>
      <c r="L25" s="12">
        <v>64.5</v>
      </c>
      <c r="M25" s="14">
        <v>34.375</v>
      </c>
      <c r="N25" s="11">
        <v>0</v>
      </c>
      <c r="O25" s="14">
        <v>34.375</v>
      </c>
      <c r="P25" s="8"/>
      <c r="Q25" s="8">
        <f>P25*0.5</f>
        <v>0</v>
      </c>
      <c r="R25" s="8">
        <f>O25+Q25</f>
        <v>34.375</v>
      </c>
      <c r="S25" s="14"/>
      <c r="T25" s="13"/>
    </row>
    <row r="26" spans="1:20" s="6" customFormat="1" ht="24">
      <c r="A26" s="16"/>
      <c r="B26" s="5" t="s">
        <v>635</v>
      </c>
      <c r="C26" s="5" t="s">
        <v>346</v>
      </c>
      <c r="D26" s="5" t="s">
        <v>347</v>
      </c>
      <c r="E26" s="5" t="s">
        <v>636</v>
      </c>
      <c r="F26" s="5" t="s">
        <v>637</v>
      </c>
      <c r="G26" s="5" t="s">
        <v>638</v>
      </c>
      <c r="H26" s="5" t="s">
        <v>639</v>
      </c>
      <c r="I26" s="5" t="s">
        <v>356</v>
      </c>
      <c r="J26" s="5" t="s">
        <v>381</v>
      </c>
      <c r="K26" s="5" t="s">
        <v>449</v>
      </c>
      <c r="L26" s="5" t="s">
        <v>376</v>
      </c>
      <c r="M26" s="5" t="s">
        <v>503</v>
      </c>
      <c r="N26" s="5" t="s">
        <v>352</v>
      </c>
      <c r="O26" s="5" t="s">
        <v>503</v>
      </c>
      <c r="P26" s="8"/>
      <c r="Q26" s="8">
        <f>P26*0.5</f>
        <v>0</v>
      </c>
      <c r="R26" s="8">
        <f>O26+Q26</f>
        <v>29.75</v>
      </c>
      <c r="S26" s="5"/>
      <c r="T26" s="7"/>
    </row>
    <row r="27" spans="1:20" s="6" customFormat="1" ht="32.25" customHeight="1">
      <c r="A27" s="16" t="s">
        <v>640</v>
      </c>
      <c r="B27" s="5" t="s">
        <v>651</v>
      </c>
      <c r="C27" s="5" t="s">
        <v>346</v>
      </c>
      <c r="D27" s="5" t="s">
        <v>347</v>
      </c>
      <c r="E27" s="5" t="s">
        <v>652</v>
      </c>
      <c r="F27" s="5" t="s">
        <v>653</v>
      </c>
      <c r="G27" s="5" t="s">
        <v>654</v>
      </c>
      <c r="H27" s="5" t="s">
        <v>505</v>
      </c>
      <c r="I27" s="5" t="s">
        <v>356</v>
      </c>
      <c r="J27" s="5" t="s">
        <v>381</v>
      </c>
      <c r="K27" s="5" t="s">
        <v>358</v>
      </c>
      <c r="L27" s="5" t="s">
        <v>395</v>
      </c>
      <c r="M27" s="5" t="s">
        <v>535</v>
      </c>
      <c r="N27" s="5" t="s">
        <v>352</v>
      </c>
      <c r="O27" s="5" t="s">
        <v>535</v>
      </c>
      <c r="P27" s="8">
        <v>84.4</v>
      </c>
      <c r="Q27" s="8">
        <f>P27*0.5</f>
        <v>42.2</v>
      </c>
      <c r="R27" s="8">
        <f>O27+Q27</f>
        <v>77.325</v>
      </c>
      <c r="S27" s="5"/>
      <c r="T27" s="7"/>
    </row>
    <row r="28" spans="1:20" s="6" customFormat="1" ht="41.25" customHeight="1">
      <c r="A28" s="16"/>
      <c r="B28" s="5" t="s">
        <v>646</v>
      </c>
      <c r="C28" s="5" t="s">
        <v>346</v>
      </c>
      <c r="D28" s="5" t="s">
        <v>347</v>
      </c>
      <c r="E28" s="5" t="s">
        <v>647</v>
      </c>
      <c r="F28" s="5" t="s">
        <v>648</v>
      </c>
      <c r="G28" s="5" t="s">
        <v>533</v>
      </c>
      <c r="H28" s="5" t="s">
        <v>649</v>
      </c>
      <c r="I28" s="5" t="s">
        <v>356</v>
      </c>
      <c r="J28" s="5" t="s">
        <v>650</v>
      </c>
      <c r="K28" s="5" t="s">
        <v>386</v>
      </c>
      <c r="L28" s="5" t="s">
        <v>546</v>
      </c>
      <c r="M28" s="5" t="s">
        <v>645</v>
      </c>
      <c r="N28" s="5" t="s">
        <v>352</v>
      </c>
      <c r="O28" s="5" t="s">
        <v>645</v>
      </c>
      <c r="P28" s="8">
        <v>82.4</v>
      </c>
      <c r="Q28" s="8">
        <f>P28*0.5</f>
        <v>41.2</v>
      </c>
      <c r="R28" s="8">
        <f>O28+Q28</f>
        <v>76.575</v>
      </c>
      <c r="S28" s="5"/>
      <c r="T28" s="7"/>
    </row>
    <row r="29" spans="1:20" s="6" customFormat="1" ht="21.75" customHeight="1">
      <c r="A29" s="16"/>
      <c r="B29" s="5" t="s">
        <v>671</v>
      </c>
      <c r="C29" s="5" t="s">
        <v>346</v>
      </c>
      <c r="D29" s="5" t="s">
        <v>347</v>
      </c>
      <c r="E29" s="5" t="s">
        <v>672</v>
      </c>
      <c r="F29" s="5" t="s">
        <v>673</v>
      </c>
      <c r="G29" s="5" t="s">
        <v>372</v>
      </c>
      <c r="H29" s="5" t="s">
        <v>452</v>
      </c>
      <c r="I29" s="5" t="s">
        <v>356</v>
      </c>
      <c r="J29" s="5" t="s">
        <v>674</v>
      </c>
      <c r="K29" s="5" t="s">
        <v>415</v>
      </c>
      <c r="L29" s="5" t="s">
        <v>404</v>
      </c>
      <c r="M29" s="5" t="s">
        <v>441</v>
      </c>
      <c r="N29" s="5" t="s">
        <v>352</v>
      </c>
      <c r="O29" s="5" t="s">
        <v>441</v>
      </c>
      <c r="P29" s="8">
        <v>84.1</v>
      </c>
      <c r="Q29" s="8">
        <f>P29*0.5</f>
        <v>42.05</v>
      </c>
      <c r="R29" s="8">
        <f>O29+Q29</f>
        <v>75.05</v>
      </c>
      <c r="S29" s="5"/>
      <c r="T29" s="7"/>
    </row>
    <row r="30" spans="1:20" s="6" customFormat="1" ht="21.75" customHeight="1">
      <c r="A30" s="16"/>
      <c r="B30" s="5" t="s">
        <v>641</v>
      </c>
      <c r="C30" s="5" t="s">
        <v>353</v>
      </c>
      <c r="D30" s="5" t="s">
        <v>347</v>
      </c>
      <c r="E30" s="5" t="s">
        <v>642</v>
      </c>
      <c r="F30" s="5" t="s">
        <v>643</v>
      </c>
      <c r="G30" s="5" t="s">
        <v>533</v>
      </c>
      <c r="H30" s="5" t="s">
        <v>604</v>
      </c>
      <c r="I30" s="5" t="s">
        <v>356</v>
      </c>
      <c r="J30" s="5" t="s">
        <v>381</v>
      </c>
      <c r="K30" s="5" t="s">
        <v>376</v>
      </c>
      <c r="L30" s="5" t="s">
        <v>644</v>
      </c>
      <c r="M30" s="5" t="s">
        <v>645</v>
      </c>
      <c r="N30" s="5" t="s">
        <v>352</v>
      </c>
      <c r="O30" s="5" t="s">
        <v>645</v>
      </c>
      <c r="P30" s="8">
        <v>78.4</v>
      </c>
      <c r="Q30" s="8">
        <f>P30*0.5</f>
        <v>39.2</v>
      </c>
      <c r="R30" s="8">
        <f>O30+Q30</f>
        <v>74.575</v>
      </c>
      <c r="S30" s="5"/>
      <c r="T30" s="7"/>
    </row>
    <row r="31" spans="1:20" s="6" customFormat="1" ht="21.75" customHeight="1">
      <c r="A31" s="16"/>
      <c r="B31" s="5" t="s">
        <v>661</v>
      </c>
      <c r="C31" s="5" t="s">
        <v>353</v>
      </c>
      <c r="D31" s="5" t="s">
        <v>347</v>
      </c>
      <c r="E31" s="5" t="s">
        <v>662</v>
      </c>
      <c r="F31" s="5" t="s">
        <v>663</v>
      </c>
      <c r="G31" s="5" t="s">
        <v>664</v>
      </c>
      <c r="H31" s="5" t="s">
        <v>373</v>
      </c>
      <c r="I31" s="5" t="s">
        <v>348</v>
      </c>
      <c r="J31" s="5" t="s">
        <v>665</v>
      </c>
      <c r="K31" s="5" t="s">
        <v>396</v>
      </c>
      <c r="L31" s="5" t="s">
        <v>395</v>
      </c>
      <c r="M31" s="5" t="s">
        <v>418</v>
      </c>
      <c r="N31" s="5" t="s">
        <v>352</v>
      </c>
      <c r="O31" s="5" t="s">
        <v>418</v>
      </c>
      <c r="P31" s="8">
        <v>82.8</v>
      </c>
      <c r="Q31" s="8">
        <f>P31*0.5</f>
        <v>41.4</v>
      </c>
      <c r="R31" s="8">
        <f>O31+Q31</f>
        <v>74.525</v>
      </c>
      <c r="S31" s="5"/>
      <c r="T31" s="7"/>
    </row>
    <row r="32" spans="1:20" s="6" customFormat="1" ht="21.75" customHeight="1">
      <c r="A32" s="16"/>
      <c r="B32" s="5" t="s">
        <v>675</v>
      </c>
      <c r="C32" s="5" t="s">
        <v>346</v>
      </c>
      <c r="D32" s="5" t="s">
        <v>347</v>
      </c>
      <c r="E32" s="5" t="s">
        <v>676</v>
      </c>
      <c r="F32" s="5" t="s">
        <v>677</v>
      </c>
      <c r="G32" s="5" t="s">
        <v>678</v>
      </c>
      <c r="H32" s="5" t="s">
        <v>394</v>
      </c>
      <c r="I32" s="5" t="s">
        <v>356</v>
      </c>
      <c r="J32" s="5" t="s">
        <v>357</v>
      </c>
      <c r="K32" s="5" t="s">
        <v>365</v>
      </c>
      <c r="L32" s="5" t="s">
        <v>457</v>
      </c>
      <c r="M32" s="5" t="s">
        <v>488</v>
      </c>
      <c r="N32" s="5" t="s">
        <v>352</v>
      </c>
      <c r="O32" s="5" t="s">
        <v>488</v>
      </c>
      <c r="P32" s="8">
        <v>79.2</v>
      </c>
      <c r="Q32" s="8">
        <f>P32*0.5</f>
        <v>39.6</v>
      </c>
      <c r="R32" s="8">
        <f>O32+Q32</f>
        <v>72.475</v>
      </c>
      <c r="S32" s="5"/>
      <c r="T32" s="7"/>
    </row>
    <row r="33" spans="1:20" s="6" customFormat="1" ht="21.75" customHeight="1">
      <c r="A33" s="16"/>
      <c r="B33" s="5" t="s">
        <v>666</v>
      </c>
      <c r="C33" s="5" t="s">
        <v>346</v>
      </c>
      <c r="D33" s="5" t="s">
        <v>347</v>
      </c>
      <c r="E33" s="5" t="s">
        <v>667</v>
      </c>
      <c r="F33" s="5" t="s">
        <v>668</v>
      </c>
      <c r="G33" s="5" t="s">
        <v>354</v>
      </c>
      <c r="H33" s="5" t="s">
        <v>669</v>
      </c>
      <c r="I33" s="5" t="s">
        <v>348</v>
      </c>
      <c r="J33" s="5" t="s">
        <v>670</v>
      </c>
      <c r="K33" s="5" t="s">
        <v>439</v>
      </c>
      <c r="L33" s="5" t="s">
        <v>377</v>
      </c>
      <c r="M33" s="5" t="s">
        <v>441</v>
      </c>
      <c r="N33" s="5" t="s">
        <v>352</v>
      </c>
      <c r="O33" s="5" t="s">
        <v>441</v>
      </c>
      <c r="P33" s="8">
        <v>78.9</v>
      </c>
      <c r="Q33" s="8">
        <f>P33*0.5</f>
        <v>39.45</v>
      </c>
      <c r="R33" s="8">
        <f>O33+Q33</f>
        <v>72.45</v>
      </c>
      <c r="S33" s="5"/>
      <c r="T33" s="7"/>
    </row>
    <row r="34" spans="1:20" s="6" customFormat="1" ht="21.75" customHeight="1">
      <c r="A34" s="16"/>
      <c r="B34" s="5" t="s">
        <v>679</v>
      </c>
      <c r="C34" s="5" t="s">
        <v>353</v>
      </c>
      <c r="D34" s="5" t="s">
        <v>347</v>
      </c>
      <c r="E34" s="5" t="s">
        <v>680</v>
      </c>
      <c r="F34" s="5" t="s">
        <v>681</v>
      </c>
      <c r="G34" s="5" t="s">
        <v>533</v>
      </c>
      <c r="H34" s="5" t="s">
        <v>434</v>
      </c>
      <c r="I34" s="5" t="s">
        <v>356</v>
      </c>
      <c r="J34" s="5" t="s">
        <v>381</v>
      </c>
      <c r="K34" s="5" t="s">
        <v>376</v>
      </c>
      <c r="L34" s="5" t="s">
        <v>369</v>
      </c>
      <c r="M34" s="5" t="s">
        <v>426</v>
      </c>
      <c r="N34" s="5" t="s">
        <v>352</v>
      </c>
      <c r="O34" s="5" t="s">
        <v>426</v>
      </c>
      <c r="P34" s="8">
        <v>78.8</v>
      </c>
      <c r="Q34" s="8">
        <f>P34*0.5</f>
        <v>39.4</v>
      </c>
      <c r="R34" s="8">
        <f>O34+Q34</f>
        <v>72.025</v>
      </c>
      <c r="S34" s="5"/>
      <c r="T34" s="7"/>
    </row>
    <row r="35" spans="1:20" s="6" customFormat="1" ht="21.75" customHeight="1">
      <c r="A35" s="16"/>
      <c r="B35" s="5" t="s">
        <v>658</v>
      </c>
      <c r="C35" s="5" t="s">
        <v>353</v>
      </c>
      <c r="D35" s="5" t="s">
        <v>347</v>
      </c>
      <c r="E35" s="5" t="s">
        <v>659</v>
      </c>
      <c r="F35" s="5" t="s">
        <v>660</v>
      </c>
      <c r="G35" s="5" t="s">
        <v>533</v>
      </c>
      <c r="H35" s="5" t="s">
        <v>452</v>
      </c>
      <c r="I35" s="5" t="s">
        <v>356</v>
      </c>
      <c r="J35" s="5" t="s">
        <v>381</v>
      </c>
      <c r="K35" s="5" t="s">
        <v>404</v>
      </c>
      <c r="L35" s="5" t="s">
        <v>361</v>
      </c>
      <c r="M35" s="5" t="s">
        <v>558</v>
      </c>
      <c r="N35" s="5" t="s">
        <v>352</v>
      </c>
      <c r="O35" s="5" t="s">
        <v>558</v>
      </c>
      <c r="P35" s="8">
        <v>75.2</v>
      </c>
      <c r="Q35" s="8">
        <f>P35*0.5</f>
        <v>37.6</v>
      </c>
      <c r="R35" s="8">
        <f>O35+Q35</f>
        <v>71.85</v>
      </c>
      <c r="S35" s="5"/>
      <c r="T35" s="7"/>
    </row>
    <row r="36" spans="1:20" s="6" customFormat="1" ht="21.75" customHeight="1">
      <c r="A36" s="16"/>
      <c r="B36" s="5" t="s">
        <v>682</v>
      </c>
      <c r="C36" s="5" t="s">
        <v>353</v>
      </c>
      <c r="D36" s="5" t="s">
        <v>347</v>
      </c>
      <c r="E36" s="5" t="s">
        <v>683</v>
      </c>
      <c r="F36" s="5" t="s">
        <v>684</v>
      </c>
      <c r="G36" s="5" t="s">
        <v>533</v>
      </c>
      <c r="H36" s="5" t="s">
        <v>355</v>
      </c>
      <c r="I36" s="5" t="s">
        <v>356</v>
      </c>
      <c r="J36" s="5" t="s">
        <v>381</v>
      </c>
      <c r="K36" s="5" t="s">
        <v>392</v>
      </c>
      <c r="L36" s="5" t="s">
        <v>378</v>
      </c>
      <c r="M36" s="5" t="s">
        <v>431</v>
      </c>
      <c r="N36" s="5" t="s">
        <v>352</v>
      </c>
      <c r="O36" s="5" t="s">
        <v>431</v>
      </c>
      <c r="P36" s="8">
        <v>79.2</v>
      </c>
      <c r="Q36" s="8">
        <f>P36*0.5</f>
        <v>39.6</v>
      </c>
      <c r="R36" s="8">
        <f>O36+Q36</f>
        <v>71.85</v>
      </c>
      <c r="S36" s="5"/>
      <c r="T36" s="7"/>
    </row>
    <row r="37" spans="1:20" s="6" customFormat="1" ht="21.75" customHeight="1">
      <c r="A37" s="16"/>
      <c r="B37" s="5" t="s">
        <v>685</v>
      </c>
      <c r="C37" s="5" t="s">
        <v>353</v>
      </c>
      <c r="D37" s="5" t="s">
        <v>347</v>
      </c>
      <c r="E37" s="5" t="s">
        <v>686</v>
      </c>
      <c r="F37" s="5" t="s">
        <v>687</v>
      </c>
      <c r="G37" s="5" t="s">
        <v>393</v>
      </c>
      <c r="H37" s="5" t="s">
        <v>359</v>
      </c>
      <c r="I37" s="5" t="s">
        <v>356</v>
      </c>
      <c r="J37" s="5" t="s">
        <v>357</v>
      </c>
      <c r="K37" s="5" t="s">
        <v>415</v>
      </c>
      <c r="L37" s="5" t="s">
        <v>369</v>
      </c>
      <c r="M37" s="5" t="s">
        <v>487</v>
      </c>
      <c r="N37" s="5" t="s">
        <v>352</v>
      </c>
      <c r="O37" s="5" t="s">
        <v>487</v>
      </c>
      <c r="P37" s="8">
        <v>77.4</v>
      </c>
      <c r="Q37" s="8">
        <f>P37*0.5</f>
        <v>38.7</v>
      </c>
      <c r="R37" s="8">
        <f>O37+Q37</f>
        <v>70.825</v>
      </c>
      <c r="S37" s="5"/>
      <c r="T37" s="7"/>
    </row>
    <row r="38" spans="1:20" s="6" customFormat="1" ht="21.75" customHeight="1">
      <c r="A38" s="16"/>
      <c r="B38" s="5" t="s">
        <v>655</v>
      </c>
      <c r="C38" s="5" t="s">
        <v>346</v>
      </c>
      <c r="D38" s="5" t="s">
        <v>347</v>
      </c>
      <c r="E38" s="5" t="s">
        <v>656</v>
      </c>
      <c r="F38" s="5" t="s">
        <v>657</v>
      </c>
      <c r="G38" s="5" t="s">
        <v>422</v>
      </c>
      <c r="H38" s="5" t="s">
        <v>359</v>
      </c>
      <c r="I38" s="5" t="s">
        <v>356</v>
      </c>
      <c r="J38" s="5" t="s">
        <v>410</v>
      </c>
      <c r="K38" s="5" t="s">
        <v>378</v>
      </c>
      <c r="L38" s="5" t="s">
        <v>368</v>
      </c>
      <c r="M38" s="5" t="s">
        <v>558</v>
      </c>
      <c r="N38" s="5" t="s">
        <v>352</v>
      </c>
      <c r="O38" s="5" t="s">
        <v>558</v>
      </c>
      <c r="P38" s="8"/>
      <c r="Q38" s="8">
        <f>P38*0.5</f>
        <v>0</v>
      </c>
      <c r="R38" s="8">
        <f>O38+Q38</f>
        <v>34.25</v>
      </c>
      <c r="S38" s="5"/>
      <c r="T38" s="7"/>
    </row>
    <row r="39" spans="1:20" s="6" customFormat="1" ht="24" customHeight="1">
      <c r="A39" s="16" t="s">
        <v>688</v>
      </c>
      <c r="B39" s="5" t="s">
        <v>689</v>
      </c>
      <c r="C39" s="5" t="s">
        <v>346</v>
      </c>
      <c r="D39" s="5" t="s">
        <v>347</v>
      </c>
      <c r="E39" s="5" t="s">
        <v>690</v>
      </c>
      <c r="F39" s="5" t="s">
        <v>691</v>
      </c>
      <c r="G39" s="5" t="s">
        <v>692</v>
      </c>
      <c r="H39" s="5" t="s">
        <v>693</v>
      </c>
      <c r="I39" s="5" t="s">
        <v>356</v>
      </c>
      <c r="J39" s="5" t="s">
        <v>694</v>
      </c>
      <c r="K39" s="5" t="s">
        <v>366</v>
      </c>
      <c r="L39" s="5" t="s">
        <v>382</v>
      </c>
      <c r="M39" s="5" t="s">
        <v>384</v>
      </c>
      <c r="N39" s="5" t="s">
        <v>352</v>
      </c>
      <c r="O39" s="5" t="s">
        <v>384</v>
      </c>
      <c r="P39" s="8">
        <v>80.12</v>
      </c>
      <c r="Q39" s="8">
        <f>P39*0.5</f>
        <v>40.06</v>
      </c>
      <c r="R39" s="8">
        <f>O39+Q39</f>
        <v>73.81</v>
      </c>
      <c r="S39" s="5"/>
      <c r="T39" s="7"/>
    </row>
    <row r="40" spans="1:20" s="6" customFormat="1" ht="24">
      <c r="A40" s="16"/>
      <c r="B40" s="5" t="s">
        <v>702</v>
      </c>
      <c r="C40" s="5" t="s">
        <v>353</v>
      </c>
      <c r="D40" s="5" t="s">
        <v>347</v>
      </c>
      <c r="E40" s="5" t="s">
        <v>703</v>
      </c>
      <c r="F40" s="5" t="s">
        <v>704</v>
      </c>
      <c r="G40" s="5" t="s">
        <v>705</v>
      </c>
      <c r="H40" s="5" t="s">
        <v>400</v>
      </c>
      <c r="I40" s="5" t="s">
        <v>356</v>
      </c>
      <c r="J40" s="5" t="s">
        <v>360</v>
      </c>
      <c r="K40" s="5" t="s">
        <v>449</v>
      </c>
      <c r="L40" s="5" t="s">
        <v>383</v>
      </c>
      <c r="M40" s="5" t="s">
        <v>496</v>
      </c>
      <c r="N40" s="5" t="s">
        <v>352</v>
      </c>
      <c r="O40" s="5" t="s">
        <v>496</v>
      </c>
      <c r="P40" s="8">
        <v>82.8</v>
      </c>
      <c r="Q40" s="8">
        <f>P40*0.5</f>
        <v>41.4</v>
      </c>
      <c r="R40" s="8">
        <f>O40+Q40</f>
        <v>72.9</v>
      </c>
      <c r="S40" s="5"/>
      <c r="T40" s="7"/>
    </row>
    <row r="41" spans="1:20" s="6" customFormat="1" ht="24">
      <c r="A41" s="16"/>
      <c r="B41" s="5" t="s">
        <v>699</v>
      </c>
      <c r="C41" s="5" t="s">
        <v>346</v>
      </c>
      <c r="D41" s="5" t="s">
        <v>347</v>
      </c>
      <c r="E41" s="5" t="s">
        <v>700</v>
      </c>
      <c r="F41" s="5" t="s">
        <v>701</v>
      </c>
      <c r="G41" s="5" t="s">
        <v>380</v>
      </c>
      <c r="H41" s="5" t="s">
        <v>419</v>
      </c>
      <c r="I41" s="5" t="s">
        <v>356</v>
      </c>
      <c r="J41" s="5" t="s">
        <v>410</v>
      </c>
      <c r="K41" s="5" t="s">
        <v>374</v>
      </c>
      <c r="L41" s="5" t="s">
        <v>358</v>
      </c>
      <c r="M41" s="5" t="s">
        <v>445</v>
      </c>
      <c r="N41" s="5" t="s">
        <v>352</v>
      </c>
      <c r="O41" s="5" t="s">
        <v>445</v>
      </c>
      <c r="P41" s="8">
        <v>79.8</v>
      </c>
      <c r="Q41" s="8">
        <f>P41*0.5</f>
        <v>39.9</v>
      </c>
      <c r="R41" s="8">
        <f>O41+Q41</f>
        <v>71.65</v>
      </c>
      <c r="S41" s="5"/>
      <c r="T41" s="7"/>
    </row>
    <row r="42" spans="1:20" s="6" customFormat="1" ht="24">
      <c r="A42" s="16"/>
      <c r="B42" s="5" t="s">
        <v>695</v>
      </c>
      <c r="C42" s="5" t="s">
        <v>353</v>
      </c>
      <c r="D42" s="5" t="s">
        <v>347</v>
      </c>
      <c r="E42" s="5" t="s">
        <v>696</v>
      </c>
      <c r="F42" s="5" t="s">
        <v>697</v>
      </c>
      <c r="G42" s="5" t="s">
        <v>435</v>
      </c>
      <c r="H42" s="5" t="s">
        <v>698</v>
      </c>
      <c r="I42" s="5" t="s">
        <v>356</v>
      </c>
      <c r="J42" s="5" t="s">
        <v>357</v>
      </c>
      <c r="K42" s="5" t="s">
        <v>382</v>
      </c>
      <c r="L42" s="5" t="s">
        <v>378</v>
      </c>
      <c r="M42" s="5" t="s">
        <v>445</v>
      </c>
      <c r="N42" s="5" t="s">
        <v>352</v>
      </c>
      <c r="O42" s="5" t="s">
        <v>445</v>
      </c>
      <c r="P42" s="8">
        <v>77.8</v>
      </c>
      <c r="Q42" s="8">
        <f>P42*0.5</f>
        <v>38.9</v>
      </c>
      <c r="R42" s="8">
        <f>O42+Q42</f>
        <v>70.65</v>
      </c>
      <c r="S42" s="5"/>
      <c r="T42" s="7"/>
    </row>
    <row r="43" spans="1:20" s="6" customFormat="1" ht="24">
      <c r="A43" s="16"/>
      <c r="B43" s="5" t="s">
        <v>712</v>
      </c>
      <c r="C43" s="5" t="s">
        <v>346</v>
      </c>
      <c r="D43" s="5" t="s">
        <v>347</v>
      </c>
      <c r="E43" s="5" t="s">
        <v>713</v>
      </c>
      <c r="F43" s="5" t="s">
        <v>714</v>
      </c>
      <c r="G43" s="5" t="s">
        <v>625</v>
      </c>
      <c r="H43" s="5" t="s">
        <v>502</v>
      </c>
      <c r="I43" s="5" t="s">
        <v>356</v>
      </c>
      <c r="J43" s="5" t="s">
        <v>715</v>
      </c>
      <c r="K43" s="5" t="s">
        <v>396</v>
      </c>
      <c r="L43" s="5" t="s">
        <v>392</v>
      </c>
      <c r="M43" s="5" t="s">
        <v>448</v>
      </c>
      <c r="N43" s="5" t="s">
        <v>352</v>
      </c>
      <c r="O43" s="5" t="s">
        <v>448</v>
      </c>
      <c r="P43" s="8">
        <v>78.4</v>
      </c>
      <c r="Q43" s="8">
        <f>P43*0.5</f>
        <v>39.2</v>
      </c>
      <c r="R43" s="8">
        <f>O43+Q43</f>
        <v>69.95</v>
      </c>
      <c r="S43" s="5"/>
      <c r="T43" s="7"/>
    </row>
    <row r="44" spans="1:20" s="6" customFormat="1" ht="24">
      <c r="A44" s="16"/>
      <c r="B44" s="5" t="s">
        <v>706</v>
      </c>
      <c r="C44" s="5" t="s">
        <v>346</v>
      </c>
      <c r="D44" s="5" t="s">
        <v>423</v>
      </c>
      <c r="E44" s="5" t="s">
        <v>707</v>
      </c>
      <c r="F44" s="5" t="s">
        <v>708</v>
      </c>
      <c r="G44" s="5" t="s">
        <v>709</v>
      </c>
      <c r="H44" s="5" t="s">
        <v>710</v>
      </c>
      <c r="I44" s="5" t="s">
        <v>356</v>
      </c>
      <c r="J44" s="5" t="s">
        <v>381</v>
      </c>
      <c r="K44" s="5" t="s">
        <v>711</v>
      </c>
      <c r="L44" s="5" t="s">
        <v>379</v>
      </c>
      <c r="M44" s="5" t="s">
        <v>480</v>
      </c>
      <c r="N44" s="5" t="s">
        <v>352</v>
      </c>
      <c r="O44" s="5" t="s">
        <v>480</v>
      </c>
      <c r="P44" s="8">
        <v>77</v>
      </c>
      <c r="Q44" s="8">
        <f>P44*0.5</f>
        <v>38.5</v>
      </c>
      <c r="R44" s="8">
        <f>O44+Q44</f>
        <v>69.875</v>
      </c>
      <c r="S44" s="5"/>
      <c r="T44" s="7"/>
    </row>
    <row r="45" spans="1:20" s="6" customFormat="1" ht="24">
      <c r="A45" s="16"/>
      <c r="B45" s="5" t="s">
        <v>720</v>
      </c>
      <c r="C45" s="5" t="s">
        <v>346</v>
      </c>
      <c r="D45" s="5" t="s">
        <v>347</v>
      </c>
      <c r="E45" s="5" t="s">
        <v>721</v>
      </c>
      <c r="F45" s="5" t="s">
        <v>722</v>
      </c>
      <c r="G45" s="5" t="s">
        <v>398</v>
      </c>
      <c r="H45" s="5" t="s">
        <v>723</v>
      </c>
      <c r="I45" s="5" t="s">
        <v>356</v>
      </c>
      <c r="J45" s="5" t="s">
        <v>381</v>
      </c>
      <c r="K45" s="5" t="s">
        <v>466</v>
      </c>
      <c r="L45" s="5" t="s">
        <v>469</v>
      </c>
      <c r="M45" s="5" t="s">
        <v>460</v>
      </c>
      <c r="N45" s="5" t="s">
        <v>352</v>
      </c>
      <c r="O45" s="5" t="s">
        <v>460</v>
      </c>
      <c r="P45" s="8">
        <v>77.6</v>
      </c>
      <c r="Q45" s="8">
        <f>P45*0.5</f>
        <v>38.8</v>
      </c>
      <c r="R45" s="8">
        <f>O45+Q45</f>
        <v>68.675</v>
      </c>
      <c r="S45" s="5"/>
      <c r="T45" s="7"/>
    </row>
    <row r="46" spans="1:20" s="6" customFormat="1" ht="24">
      <c r="A46" s="16"/>
      <c r="B46" s="5" t="s">
        <v>716</v>
      </c>
      <c r="C46" s="5" t="s">
        <v>353</v>
      </c>
      <c r="D46" s="5" t="s">
        <v>347</v>
      </c>
      <c r="E46" s="5" t="s">
        <v>717</v>
      </c>
      <c r="F46" s="5" t="s">
        <v>718</v>
      </c>
      <c r="G46" s="5" t="s">
        <v>719</v>
      </c>
      <c r="H46" s="5" t="s">
        <v>434</v>
      </c>
      <c r="I46" s="5" t="s">
        <v>356</v>
      </c>
      <c r="J46" s="5" t="s">
        <v>410</v>
      </c>
      <c r="K46" s="5" t="s">
        <v>446</v>
      </c>
      <c r="L46" s="5" t="s">
        <v>392</v>
      </c>
      <c r="M46" s="5" t="s">
        <v>468</v>
      </c>
      <c r="N46" s="5" t="s">
        <v>352</v>
      </c>
      <c r="O46" s="5" t="s">
        <v>468</v>
      </c>
      <c r="P46" s="8">
        <v>76.2</v>
      </c>
      <c r="Q46" s="8">
        <f>P46*0.5</f>
        <v>38.1</v>
      </c>
      <c r="R46" s="8">
        <f>O46+Q46</f>
        <v>68.35</v>
      </c>
      <c r="S46" s="5"/>
      <c r="T46" s="7"/>
    </row>
    <row r="47" spans="1:20" s="6" customFormat="1" ht="24">
      <c r="A47" s="16"/>
      <c r="B47" s="5" t="s">
        <v>724</v>
      </c>
      <c r="C47" s="5" t="s">
        <v>353</v>
      </c>
      <c r="D47" s="5" t="s">
        <v>347</v>
      </c>
      <c r="E47" s="5" t="s">
        <v>725</v>
      </c>
      <c r="F47" s="5" t="s">
        <v>726</v>
      </c>
      <c r="G47" s="5" t="s">
        <v>727</v>
      </c>
      <c r="H47" s="5" t="s">
        <v>604</v>
      </c>
      <c r="I47" s="5" t="s">
        <v>356</v>
      </c>
      <c r="J47" s="5" t="s">
        <v>357</v>
      </c>
      <c r="K47" s="5" t="s">
        <v>420</v>
      </c>
      <c r="L47" s="5" t="s">
        <v>472</v>
      </c>
      <c r="M47" s="5" t="s">
        <v>728</v>
      </c>
      <c r="N47" s="5" t="s">
        <v>352</v>
      </c>
      <c r="O47" s="5" t="s">
        <v>728</v>
      </c>
      <c r="P47" s="8">
        <v>77.4</v>
      </c>
      <c r="Q47" s="8">
        <f>P47*0.5</f>
        <v>38.7</v>
      </c>
      <c r="R47" s="8">
        <f>O47+Q47</f>
        <v>68.075</v>
      </c>
      <c r="S47" s="5"/>
      <c r="T47" s="7"/>
    </row>
    <row r="48" spans="1:20" s="6" customFormat="1" ht="36">
      <c r="A48" s="16" t="s">
        <v>729</v>
      </c>
      <c r="B48" s="5" t="s">
        <v>736</v>
      </c>
      <c r="C48" s="5" t="s">
        <v>346</v>
      </c>
      <c r="D48" s="5" t="s">
        <v>347</v>
      </c>
      <c r="E48" s="5" t="s">
        <v>737</v>
      </c>
      <c r="F48" s="5" t="s">
        <v>738</v>
      </c>
      <c r="G48" s="5" t="s">
        <v>533</v>
      </c>
      <c r="H48" s="5" t="s">
        <v>506</v>
      </c>
      <c r="I48" s="5" t="s">
        <v>356</v>
      </c>
      <c r="J48" s="5" t="s">
        <v>381</v>
      </c>
      <c r="K48" s="5" t="s">
        <v>415</v>
      </c>
      <c r="L48" s="5" t="s">
        <v>368</v>
      </c>
      <c r="M48" s="5" t="s">
        <v>416</v>
      </c>
      <c r="N48" s="5" t="s">
        <v>352</v>
      </c>
      <c r="O48" s="5" t="s">
        <v>416</v>
      </c>
      <c r="P48" s="8">
        <v>82.6</v>
      </c>
      <c r="Q48" s="8">
        <f>P48*0.5</f>
        <v>41.3</v>
      </c>
      <c r="R48" s="8">
        <f>O48+Q48</f>
        <v>74.55</v>
      </c>
      <c r="S48" s="5"/>
      <c r="T48" s="7"/>
    </row>
    <row r="49" spans="1:20" s="6" customFormat="1" ht="24">
      <c r="A49" s="16"/>
      <c r="B49" s="5" t="s">
        <v>730</v>
      </c>
      <c r="C49" s="5" t="s">
        <v>353</v>
      </c>
      <c r="D49" s="5" t="s">
        <v>347</v>
      </c>
      <c r="E49" s="5" t="s">
        <v>731</v>
      </c>
      <c r="F49" s="5" t="s">
        <v>732</v>
      </c>
      <c r="G49" s="5" t="s">
        <v>654</v>
      </c>
      <c r="H49" s="5" t="s">
        <v>391</v>
      </c>
      <c r="I49" s="5" t="s">
        <v>356</v>
      </c>
      <c r="J49" s="5" t="s">
        <v>511</v>
      </c>
      <c r="K49" s="5" t="s">
        <v>383</v>
      </c>
      <c r="L49" s="5" t="s">
        <v>402</v>
      </c>
      <c r="M49" s="5" t="s">
        <v>421</v>
      </c>
      <c r="N49" s="5" t="s">
        <v>352</v>
      </c>
      <c r="O49" s="5" t="s">
        <v>421</v>
      </c>
      <c r="P49" s="8">
        <v>79.6</v>
      </c>
      <c r="Q49" s="8">
        <f>P49*0.5</f>
        <v>39.8</v>
      </c>
      <c r="R49" s="8">
        <f>O49+Q49</f>
        <v>74.425</v>
      </c>
      <c r="S49" s="5"/>
      <c r="T49" s="7"/>
    </row>
    <row r="50" spans="1:20" s="6" customFormat="1" ht="24">
      <c r="A50" s="16"/>
      <c r="B50" s="5" t="s">
        <v>733</v>
      </c>
      <c r="C50" s="5" t="s">
        <v>353</v>
      </c>
      <c r="D50" s="5" t="s">
        <v>347</v>
      </c>
      <c r="E50" s="5" t="s">
        <v>734</v>
      </c>
      <c r="F50" s="5" t="s">
        <v>735</v>
      </c>
      <c r="G50" s="5" t="s">
        <v>533</v>
      </c>
      <c r="H50" s="5" t="s">
        <v>473</v>
      </c>
      <c r="I50" s="5" t="s">
        <v>356</v>
      </c>
      <c r="J50" s="5" t="s">
        <v>357</v>
      </c>
      <c r="K50" s="5" t="s">
        <v>415</v>
      </c>
      <c r="L50" s="5" t="s">
        <v>546</v>
      </c>
      <c r="M50" s="5" t="s">
        <v>587</v>
      </c>
      <c r="N50" s="5" t="s">
        <v>352</v>
      </c>
      <c r="O50" s="5" t="s">
        <v>587</v>
      </c>
      <c r="P50" s="8">
        <v>79.2</v>
      </c>
      <c r="Q50" s="8">
        <f>P50*0.5</f>
        <v>39.6</v>
      </c>
      <c r="R50" s="8">
        <f>O50+Q50</f>
        <v>72.975</v>
      </c>
      <c r="S50" s="5"/>
      <c r="T50" s="7"/>
    </row>
    <row r="51" spans="1:20" s="6" customFormat="1" ht="24">
      <c r="A51" s="16"/>
      <c r="B51" s="5" t="s">
        <v>748</v>
      </c>
      <c r="C51" s="5" t="s">
        <v>346</v>
      </c>
      <c r="D51" s="5" t="s">
        <v>347</v>
      </c>
      <c r="E51" s="5" t="s">
        <v>749</v>
      </c>
      <c r="F51" s="5" t="s">
        <v>750</v>
      </c>
      <c r="G51" s="5" t="s">
        <v>354</v>
      </c>
      <c r="H51" s="5" t="s">
        <v>592</v>
      </c>
      <c r="I51" s="5" t="s">
        <v>356</v>
      </c>
      <c r="J51" s="5" t="s">
        <v>381</v>
      </c>
      <c r="K51" s="5" t="s">
        <v>751</v>
      </c>
      <c r="L51" s="5" t="s">
        <v>390</v>
      </c>
      <c r="M51" s="5" t="s">
        <v>475</v>
      </c>
      <c r="N51" s="5" t="s">
        <v>352</v>
      </c>
      <c r="O51" s="5" t="s">
        <v>475</v>
      </c>
      <c r="P51" s="8">
        <v>84.4</v>
      </c>
      <c r="Q51" s="8">
        <f>P51*0.5</f>
        <v>42.2</v>
      </c>
      <c r="R51" s="8">
        <f>O51+Q51</f>
        <v>72.825</v>
      </c>
      <c r="S51" s="5"/>
      <c r="T51" s="7"/>
    </row>
    <row r="52" spans="1:20" s="6" customFormat="1" ht="24">
      <c r="A52" s="16"/>
      <c r="B52" s="5" t="s">
        <v>742</v>
      </c>
      <c r="C52" s="5" t="s">
        <v>346</v>
      </c>
      <c r="D52" s="5" t="s">
        <v>347</v>
      </c>
      <c r="E52" s="5" t="s">
        <v>743</v>
      </c>
      <c r="F52" s="5" t="s">
        <v>744</v>
      </c>
      <c r="G52" s="5" t="s">
        <v>533</v>
      </c>
      <c r="H52" s="5" t="s">
        <v>363</v>
      </c>
      <c r="I52" s="5" t="s">
        <v>356</v>
      </c>
      <c r="J52" s="5" t="s">
        <v>381</v>
      </c>
      <c r="K52" s="5" t="s">
        <v>396</v>
      </c>
      <c r="L52" s="5" t="s">
        <v>471</v>
      </c>
      <c r="M52" s="5" t="s">
        <v>481</v>
      </c>
      <c r="N52" s="5" t="s">
        <v>352</v>
      </c>
      <c r="O52" s="5" t="s">
        <v>481</v>
      </c>
      <c r="P52" s="8">
        <v>83.5</v>
      </c>
      <c r="Q52" s="8">
        <f>P52*0.5</f>
        <v>41.75</v>
      </c>
      <c r="R52" s="8">
        <f>O52+Q52</f>
        <v>72.625</v>
      </c>
      <c r="S52" s="5"/>
      <c r="T52" s="7"/>
    </row>
    <row r="53" spans="1:20" s="6" customFormat="1" ht="24">
      <c r="A53" s="16"/>
      <c r="B53" s="5" t="s">
        <v>752</v>
      </c>
      <c r="C53" s="5" t="s">
        <v>346</v>
      </c>
      <c r="D53" s="5" t="s">
        <v>347</v>
      </c>
      <c r="E53" s="5" t="s">
        <v>753</v>
      </c>
      <c r="F53" s="5" t="s">
        <v>754</v>
      </c>
      <c r="G53" s="5" t="s">
        <v>755</v>
      </c>
      <c r="H53" s="5" t="s">
        <v>391</v>
      </c>
      <c r="I53" s="5" t="s">
        <v>356</v>
      </c>
      <c r="J53" s="5" t="s">
        <v>436</v>
      </c>
      <c r="K53" s="5" t="s">
        <v>378</v>
      </c>
      <c r="L53" s="5" t="s">
        <v>446</v>
      </c>
      <c r="M53" s="5" t="s">
        <v>477</v>
      </c>
      <c r="N53" s="5" t="s">
        <v>352</v>
      </c>
      <c r="O53" s="5" t="s">
        <v>477</v>
      </c>
      <c r="P53" s="8">
        <v>82.86</v>
      </c>
      <c r="Q53" s="8">
        <f>P53*0.5</f>
        <v>41.43</v>
      </c>
      <c r="R53" s="8">
        <f>O53+Q53</f>
        <v>71.93</v>
      </c>
      <c r="S53" s="5"/>
      <c r="T53" s="7"/>
    </row>
    <row r="54" spans="1:20" s="6" customFormat="1" ht="24">
      <c r="A54" s="16"/>
      <c r="B54" s="5" t="s">
        <v>756</v>
      </c>
      <c r="C54" s="5" t="s">
        <v>346</v>
      </c>
      <c r="D54" s="5" t="s">
        <v>347</v>
      </c>
      <c r="E54" s="5" t="s">
        <v>757</v>
      </c>
      <c r="F54" s="5" t="s">
        <v>758</v>
      </c>
      <c r="G54" s="5" t="s">
        <v>433</v>
      </c>
      <c r="H54" s="5" t="s">
        <v>363</v>
      </c>
      <c r="I54" s="5" t="s">
        <v>356</v>
      </c>
      <c r="J54" s="5" t="s">
        <v>364</v>
      </c>
      <c r="K54" s="5" t="s">
        <v>711</v>
      </c>
      <c r="L54" s="5" t="s">
        <v>369</v>
      </c>
      <c r="M54" s="5" t="s">
        <v>478</v>
      </c>
      <c r="N54" s="5" t="s">
        <v>352</v>
      </c>
      <c r="O54" s="5" t="s">
        <v>478</v>
      </c>
      <c r="P54" s="8">
        <v>81.6</v>
      </c>
      <c r="Q54" s="8">
        <f>P54*0.5</f>
        <v>40.8</v>
      </c>
      <c r="R54" s="8">
        <f>O54+Q54</f>
        <v>71.175</v>
      </c>
      <c r="S54" s="5"/>
      <c r="T54" s="7"/>
    </row>
    <row r="55" spans="1:20" s="6" customFormat="1" ht="24">
      <c r="A55" s="16"/>
      <c r="B55" s="5" t="s">
        <v>745</v>
      </c>
      <c r="C55" s="5" t="s">
        <v>346</v>
      </c>
      <c r="D55" s="5" t="s">
        <v>347</v>
      </c>
      <c r="E55" s="5" t="s">
        <v>746</v>
      </c>
      <c r="F55" s="5" t="s">
        <v>747</v>
      </c>
      <c r="G55" s="5" t="s">
        <v>533</v>
      </c>
      <c r="H55" s="5" t="s">
        <v>502</v>
      </c>
      <c r="I55" s="5" t="s">
        <v>356</v>
      </c>
      <c r="J55" s="5" t="s">
        <v>364</v>
      </c>
      <c r="K55" s="5" t="s">
        <v>374</v>
      </c>
      <c r="L55" s="5" t="s">
        <v>457</v>
      </c>
      <c r="M55" s="5" t="s">
        <v>481</v>
      </c>
      <c r="N55" s="5" t="s">
        <v>352</v>
      </c>
      <c r="O55" s="5" t="s">
        <v>481</v>
      </c>
      <c r="P55" s="8">
        <v>80.1</v>
      </c>
      <c r="Q55" s="8">
        <f>P55*0.5</f>
        <v>40.05</v>
      </c>
      <c r="R55" s="8">
        <f>O55+Q55</f>
        <v>70.925</v>
      </c>
      <c r="S55" s="5"/>
      <c r="T55" s="7"/>
    </row>
    <row r="56" spans="1:20" s="6" customFormat="1" ht="24">
      <c r="A56" s="16"/>
      <c r="B56" s="5" t="s">
        <v>739</v>
      </c>
      <c r="C56" s="5" t="s">
        <v>346</v>
      </c>
      <c r="D56" s="5" t="s">
        <v>347</v>
      </c>
      <c r="E56" s="5" t="s">
        <v>740</v>
      </c>
      <c r="F56" s="5" t="s">
        <v>741</v>
      </c>
      <c r="G56" s="5" t="s">
        <v>533</v>
      </c>
      <c r="H56" s="5" t="s">
        <v>571</v>
      </c>
      <c r="I56" s="5" t="s">
        <v>356</v>
      </c>
      <c r="J56" s="5" t="s">
        <v>381</v>
      </c>
      <c r="K56" s="5" t="s">
        <v>392</v>
      </c>
      <c r="L56" s="5" t="s">
        <v>491</v>
      </c>
      <c r="M56" s="5" t="s">
        <v>499</v>
      </c>
      <c r="N56" s="5" t="s">
        <v>352</v>
      </c>
      <c r="O56" s="5" t="s">
        <v>499</v>
      </c>
      <c r="P56" s="8">
        <v>78.4</v>
      </c>
      <c r="Q56" s="8">
        <f>P56*0.5</f>
        <v>39.2</v>
      </c>
      <c r="R56" s="8">
        <f>O56+Q56</f>
        <v>70.325</v>
      </c>
      <c r="S56" s="5"/>
      <c r="T56" s="7"/>
    </row>
    <row r="57" spans="1:20" s="6" customFormat="1" ht="24" customHeight="1">
      <c r="A57" s="16" t="s">
        <v>759</v>
      </c>
      <c r="B57" s="5" t="s">
        <v>760</v>
      </c>
      <c r="C57" s="5" t="s">
        <v>353</v>
      </c>
      <c r="D57" s="5" t="s">
        <v>347</v>
      </c>
      <c r="E57" s="5" t="s">
        <v>761</v>
      </c>
      <c r="F57" s="5" t="s">
        <v>762</v>
      </c>
      <c r="G57" s="5" t="s">
        <v>433</v>
      </c>
      <c r="H57" s="5" t="s">
        <v>763</v>
      </c>
      <c r="I57" s="5" t="s">
        <v>356</v>
      </c>
      <c r="J57" s="5" t="s">
        <v>764</v>
      </c>
      <c r="K57" s="5" t="s">
        <v>365</v>
      </c>
      <c r="L57" s="5" t="s">
        <v>404</v>
      </c>
      <c r="M57" s="5" t="s">
        <v>371</v>
      </c>
      <c r="N57" s="5" t="s">
        <v>352</v>
      </c>
      <c r="O57" s="5" t="s">
        <v>371</v>
      </c>
      <c r="P57" s="8">
        <v>80.8</v>
      </c>
      <c r="Q57" s="8">
        <f>P57*0.5</f>
        <v>40.4</v>
      </c>
      <c r="R57" s="8">
        <f>O57+Q57</f>
        <v>75.15</v>
      </c>
      <c r="S57" s="5"/>
      <c r="T57" s="7"/>
    </row>
    <row r="58" spans="1:20" s="6" customFormat="1" ht="24">
      <c r="A58" s="16"/>
      <c r="B58" s="5" t="s">
        <v>765</v>
      </c>
      <c r="C58" s="5" t="s">
        <v>346</v>
      </c>
      <c r="D58" s="5" t="s">
        <v>347</v>
      </c>
      <c r="E58" s="5" t="s">
        <v>766</v>
      </c>
      <c r="F58" s="5" t="s">
        <v>767</v>
      </c>
      <c r="G58" s="5" t="s">
        <v>380</v>
      </c>
      <c r="H58" s="5" t="s">
        <v>213</v>
      </c>
      <c r="I58" s="5" t="s">
        <v>356</v>
      </c>
      <c r="J58" s="5" t="s">
        <v>381</v>
      </c>
      <c r="K58" s="5" t="s">
        <v>396</v>
      </c>
      <c r="L58" s="5" t="s">
        <v>644</v>
      </c>
      <c r="M58" s="5" t="s">
        <v>768</v>
      </c>
      <c r="N58" s="5" t="s">
        <v>352</v>
      </c>
      <c r="O58" s="5" t="s">
        <v>768</v>
      </c>
      <c r="P58" s="8">
        <v>79.8</v>
      </c>
      <c r="Q58" s="8">
        <f>P58*0.5</f>
        <v>39.9</v>
      </c>
      <c r="R58" s="8">
        <f>O58+Q58</f>
        <v>74.275</v>
      </c>
      <c r="S58" s="5"/>
      <c r="T58" s="7"/>
    </row>
    <row r="59" spans="1:20" s="6" customFormat="1" ht="24">
      <c r="A59" s="16"/>
      <c r="B59" s="5" t="s">
        <v>782</v>
      </c>
      <c r="C59" s="5" t="s">
        <v>346</v>
      </c>
      <c r="D59" s="5" t="s">
        <v>347</v>
      </c>
      <c r="E59" s="5" t="s">
        <v>783</v>
      </c>
      <c r="F59" s="5" t="s">
        <v>784</v>
      </c>
      <c r="G59" s="5" t="s">
        <v>654</v>
      </c>
      <c r="H59" s="5" t="s">
        <v>373</v>
      </c>
      <c r="I59" s="5" t="s">
        <v>356</v>
      </c>
      <c r="J59" s="5" t="s">
        <v>381</v>
      </c>
      <c r="K59" s="5" t="s">
        <v>382</v>
      </c>
      <c r="L59" s="5" t="s">
        <v>386</v>
      </c>
      <c r="M59" s="5" t="s">
        <v>443</v>
      </c>
      <c r="N59" s="5" t="s">
        <v>352</v>
      </c>
      <c r="O59" s="5" t="s">
        <v>443</v>
      </c>
      <c r="P59" s="8">
        <v>82.4</v>
      </c>
      <c r="Q59" s="8">
        <f>P59*0.5</f>
        <v>41.2</v>
      </c>
      <c r="R59" s="8">
        <f>O59+Q59</f>
        <v>73.95</v>
      </c>
      <c r="S59" s="5"/>
      <c r="T59" s="7"/>
    </row>
    <row r="60" spans="1:20" s="6" customFormat="1" ht="24">
      <c r="A60" s="16"/>
      <c r="B60" s="5" t="s">
        <v>769</v>
      </c>
      <c r="C60" s="5" t="s">
        <v>346</v>
      </c>
      <c r="D60" s="5" t="s">
        <v>347</v>
      </c>
      <c r="E60" s="5" t="s">
        <v>770</v>
      </c>
      <c r="F60" s="5" t="s">
        <v>771</v>
      </c>
      <c r="G60" s="5" t="s">
        <v>772</v>
      </c>
      <c r="H60" s="5" t="s">
        <v>485</v>
      </c>
      <c r="I60" s="5" t="s">
        <v>356</v>
      </c>
      <c r="J60" s="5" t="s">
        <v>381</v>
      </c>
      <c r="K60" s="5" t="s">
        <v>365</v>
      </c>
      <c r="L60" s="5" t="s">
        <v>469</v>
      </c>
      <c r="M60" s="5" t="s">
        <v>579</v>
      </c>
      <c r="N60" s="5" t="s">
        <v>352</v>
      </c>
      <c r="O60" s="5" t="s">
        <v>579</v>
      </c>
      <c r="P60" s="8">
        <v>80.6</v>
      </c>
      <c r="Q60" s="8">
        <f>P60*0.5</f>
        <v>40.3</v>
      </c>
      <c r="R60" s="8">
        <f>O60+Q60</f>
        <v>73.925</v>
      </c>
      <c r="S60" s="5"/>
      <c r="T60" s="7"/>
    </row>
    <row r="61" spans="1:20" s="6" customFormat="1" ht="24">
      <c r="A61" s="16"/>
      <c r="B61" s="5" t="s">
        <v>777</v>
      </c>
      <c r="C61" s="5" t="s">
        <v>346</v>
      </c>
      <c r="D61" s="5" t="s">
        <v>347</v>
      </c>
      <c r="E61" s="5" t="s">
        <v>778</v>
      </c>
      <c r="F61" s="5" t="s">
        <v>779</v>
      </c>
      <c r="G61" s="5" t="s">
        <v>780</v>
      </c>
      <c r="H61" s="5" t="s">
        <v>604</v>
      </c>
      <c r="I61" s="5" t="s">
        <v>356</v>
      </c>
      <c r="J61" s="5" t="s">
        <v>781</v>
      </c>
      <c r="K61" s="5" t="s">
        <v>415</v>
      </c>
      <c r="L61" s="5" t="s">
        <v>546</v>
      </c>
      <c r="M61" s="5" t="s">
        <v>587</v>
      </c>
      <c r="N61" s="5" t="s">
        <v>352</v>
      </c>
      <c r="O61" s="5" t="s">
        <v>587</v>
      </c>
      <c r="P61" s="8">
        <v>80.8</v>
      </c>
      <c r="Q61" s="8">
        <f>P61*0.5</f>
        <v>40.4</v>
      </c>
      <c r="R61" s="8">
        <f>O61+Q61</f>
        <v>73.775</v>
      </c>
      <c r="S61" s="5"/>
      <c r="T61" s="7"/>
    </row>
    <row r="62" spans="1:20" s="6" customFormat="1" ht="24">
      <c r="A62" s="16"/>
      <c r="B62" s="5" t="s">
        <v>792</v>
      </c>
      <c r="C62" s="5" t="s">
        <v>353</v>
      </c>
      <c r="D62" s="5" t="s">
        <v>347</v>
      </c>
      <c r="E62" s="5" t="s">
        <v>793</v>
      </c>
      <c r="F62" s="5" t="s">
        <v>794</v>
      </c>
      <c r="G62" s="5" t="s">
        <v>533</v>
      </c>
      <c r="H62" s="5" t="s">
        <v>394</v>
      </c>
      <c r="I62" s="5" t="s">
        <v>356</v>
      </c>
      <c r="J62" s="5" t="s">
        <v>381</v>
      </c>
      <c r="K62" s="5" t="s">
        <v>378</v>
      </c>
      <c r="L62" s="5" t="s">
        <v>457</v>
      </c>
      <c r="M62" s="5" t="s">
        <v>487</v>
      </c>
      <c r="N62" s="5" t="s">
        <v>352</v>
      </c>
      <c r="O62" s="5" t="s">
        <v>487</v>
      </c>
      <c r="P62" s="8">
        <v>80.6</v>
      </c>
      <c r="Q62" s="8">
        <f>P62*0.5</f>
        <v>40.3</v>
      </c>
      <c r="R62" s="8">
        <f>O62+Q62</f>
        <v>72.425</v>
      </c>
      <c r="S62" s="5"/>
      <c r="T62" s="7"/>
    </row>
    <row r="63" spans="1:20" s="6" customFormat="1" ht="24">
      <c r="A63" s="16"/>
      <c r="B63" s="5" t="s">
        <v>785</v>
      </c>
      <c r="C63" s="5" t="s">
        <v>346</v>
      </c>
      <c r="D63" s="5" t="s">
        <v>347</v>
      </c>
      <c r="E63" s="5" t="s">
        <v>786</v>
      </c>
      <c r="F63" s="5" t="s">
        <v>787</v>
      </c>
      <c r="G63" s="5" t="s">
        <v>533</v>
      </c>
      <c r="H63" s="5" t="s">
        <v>434</v>
      </c>
      <c r="I63" s="5" t="s">
        <v>356</v>
      </c>
      <c r="J63" s="5" t="s">
        <v>381</v>
      </c>
      <c r="K63" s="5" t="s">
        <v>415</v>
      </c>
      <c r="L63" s="5" t="s">
        <v>386</v>
      </c>
      <c r="M63" s="5" t="s">
        <v>427</v>
      </c>
      <c r="N63" s="5" t="s">
        <v>352</v>
      </c>
      <c r="O63" s="5" t="s">
        <v>427</v>
      </c>
      <c r="P63" s="8">
        <v>79.8</v>
      </c>
      <c r="Q63" s="8">
        <f>P63*0.5</f>
        <v>39.9</v>
      </c>
      <c r="R63" s="8">
        <f>O63+Q63</f>
        <v>72.4</v>
      </c>
      <c r="S63" s="5"/>
      <c r="T63" s="7"/>
    </row>
    <row r="64" spans="1:20" s="6" customFormat="1" ht="24">
      <c r="A64" s="16"/>
      <c r="B64" s="5" t="s">
        <v>773</v>
      </c>
      <c r="C64" s="5" t="s">
        <v>346</v>
      </c>
      <c r="D64" s="5" t="s">
        <v>347</v>
      </c>
      <c r="E64" s="5" t="s">
        <v>774</v>
      </c>
      <c r="F64" s="5" t="s">
        <v>775</v>
      </c>
      <c r="G64" s="5" t="s">
        <v>398</v>
      </c>
      <c r="H64" s="5" t="s">
        <v>355</v>
      </c>
      <c r="I64" s="5" t="s">
        <v>356</v>
      </c>
      <c r="J64" s="5" t="s">
        <v>776</v>
      </c>
      <c r="K64" s="5" t="s">
        <v>383</v>
      </c>
      <c r="L64" s="5" t="s">
        <v>392</v>
      </c>
      <c r="M64" s="5" t="s">
        <v>413</v>
      </c>
      <c r="N64" s="5" t="s">
        <v>352</v>
      </c>
      <c r="O64" s="5" t="s">
        <v>413</v>
      </c>
      <c r="P64" s="8">
        <v>77.6</v>
      </c>
      <c r="Q64" s="8">
        <f>P64*0.5</f>
        <v>38.8</v>
      </c>
      <c r="R64" s="8">
        <f>O64+Q64</f>
        <v>72.3</v>
      </c>
      <c r="S64" s="5"/>
      <c r="T64" s="7"/>
    </row>
    <row r="65" spans="1:20" s="6" customFormat="1" ht="24">
      <c r="A65" s="16"/>
      <c r="B65" s="5" t="s">
        <v>788</v>
      </c>
      <c r="C65" s="5" t="s">
        <v>353</v>
      </c>
      <c r="D65" s="5" t="s">
        <v>347</v>
      </c>
      <c r="E65" s="5" t="s">
        <v>789</v>
      </c>
      <c r="F65" s="5" t="s">
        <v>790</v>
      </c>
      <c r="G65" s="5" t="s">
        <v>412</v>
      </c>
      <c r="H65" s="5" t="s">
        <v>791</v>
      </c>
      <c r="I65" s="5" t="s">
        <v>356</v>
      </c>
      <c r="J65" s="5" t="s">
        <v>357</v>
      </c>
      <c r="K65" s="5" t="s">
        <v>365</v>
      </c>
      <c r="L65" s="5" t="s">
        <v>425</v>
      </c>
      <c r="M65" s="5" t="s">
        <v>429</v>
      </c>
      <c r="N65" s="5" t="s">
        <v>352</v>
      </c>
      <c r="O65" s="5" t="s">
        <v>429</v>
      </c>
      <c r="P65" s="8">
        <v>78</v>
      </c>
      <c r="Q65" s="8">
        <f>P65*0.5</f>
        <v>39</v>
      </c>
      <c r="R65" s="8">
        <f>O65+Q65</f>
        <v>71.375</v>
      </c>
      <c r="S65" s="5"/>
      <c r="T65" s="7"/>
    </row>
    <row r="66" spans="1:20" s="6" customFormat="1" ht="24">
      <c r="A66" s="16"/>
      <c r="B66" s="5" t="s">
        <v>799</v>
      </c>
      <c r="C66" s="5" t="s">
        <v>346</v>
      </c>
      <c r="D66" s="5" t="s">
        <v>347</v>
      </c>
      <c r="E66" s="5" t="s">
        <v>800</v>
      </c>
      <c r="F66" s="5" t="s">
        <v>801</v>
      </c>
      <c r="G66" s="5" t="s">
        <v>802</v>
      </c>
      <c r="H66" s="5" t="s">
        <v>557</v>
      </c>
      <c r="I66" s="5" t="s">
        <v>356</v>
      </c>
      <c r="J66" s="5" t="s">
        <v>356</v>
      </c>
      <c r="K66" s="5" t="s">
        <v>374</v>
      </c>
      <c r="L66" s="5" t="s">
        <v>358</v>
      </c>
      <c r="M66" s="5" t="s">
        <v>445</v>
      </c>
      <c r="N66" s="5" t="s">
        <v>352</v>
      </c>
      <c r="O66" s="5" t="s">
        <v>445</v>
      </c>
      <c r="P66" s="8">
        <v>77.4</v>
      </c>
      <c r="Q66" s="8">
        <f>P66*0.5</f>
        <v>38.7</v>
      </c>
      <c r="R66" s="8">
        <f>O66+Q66</f>
        <v>70.45</v>
      </c>
      <c r="S66" s="5"/>
      <c r="T66" s="7"/>
    </row>
    <row r="67" spans="1:20" s="6" customFormat="1" ht="24">
      <c r="A67" s="16"/>
      <c r="B67" s="5" t="s">
        <v>795</v>
      </c>
      <c r="C67" s="5" t="s">
        <v>346</v>
      </c>
      <c r="D67" s="5" t="s">
        <v>347</v>
      </c>
      <c r="E67" s="5" t="s">
        <v>796</v>
      </c>
      <c r="F67" s="5" t="s">
        <v>797</v>
      </c>
      <c r="G67" s="5" t="s">
        <v>798</v>
      </c>
      <c r="H67" s="5" t="s">
        <v>557</v>
      </c>
      <c r="I67" s="5" t="s">
        <v>356</v>
      </c>
      <c r="J67" s="5" t="s">
        <v>357</v>
      </c>
      <c r="K67" s="5" t="s">
        <v>439</v>
      </c>
      <c r="L67" s="5" t="s">
        <v>386</v>
      </c>
      <c r="M67" s="5" t="s">
        <v>445</v>
      </c>
      <c r="N67" s="5" t="s">
        <v>352</v>
      </c>
      <c r="O67" s="5" t="s">
        <v>445</v>
      </c>
      <c r="P67" s="8">
        <v>77</v>
      </c>
      <c r="Q67" s="8">
        <f>P67*0.5</f>
        <v>38.5</v>
      </c>
      <c r="R67" s="8">
        <f>O67+Q67</f>
        <v>70.25</v>
      </c>
      <c r="S67" s="5"/>
      <c r="T67" s="7"/>
    </row>
    <row r="68" spans="1:20" s="6" customFormat="1" ht="24">
      <c r="A68" s="16"/>
      <c r="B68" s="5" t="s">
        <v>803</v>
      </c>
      <c r="C68" s="5" t="s">
        <v>353</v>
      </c>
      <c r="D68" s="5" t="s">
        <v>347</v>
      </c>
      <c r="E68" s="5" t="s">
        <v>804</v>
      </c>
      <c r="F68" s="5" t="s">
        <v>805</v>
      </c>
      <c r="G68" s="5" t="s">
        <v>806</v>
      </c>
      <c r="H68" s="5" t="s">
        <v>394</v>
      </c>
      <c r="I68" s="5" t="s">
        <v>356</v>
      </c>
      <c r="J68" s="5" t="s">
        <v>357</v>
      </c>
      <c r="K68" s="5" t="s">
        <v>382</v>
      </c>
      <c r="L68" s="5" t="s">
        <v>378</v>
      </c>
      <c r="M68" s="5" t="s">
        <v>445</v>
      </c>
      <c r="N68" s="5" t="s">
        <v>352</v>
      </c>
      <c r="O68" s="5" t="s">
        <v>445</v>
      </c>
      <c r="P68" s="8">
        <v>72.6</v>
      </c>
      <c r="Q68" s="8">
        <f>P68*0.5</f>
        <v>36.3</v>
      </c>
      <c r="R68" s="8">
        <f>O68+Q68</f>
        <v>68.05</v>
      </c>
      <c r="S68" s="5"/>
      <c r="T68" s="7"/>
    </row>
    <row r="69" spans="1:20" s="6" customFormat="1" ht="26.25" customHeight="1">
      <c r="A69" s="16" t="s">
        <v>807</v>
      </c>
      <c r="B69" s="5" t="s">
        <v>816</v>
      </c>
      <c r="C69" s="5" t="s">
        <v>346</v>
      </c>
      <c r="D69" s="5" t="s">
        <v>347</v>
      </c>
      <c r="E69" s="5" t="s">
        <v>817</v>
      </c>
      <c r="F69" s="5" t="s">
        <v>818</v>
      </c>
      <c r="G69" s="5" t="s">
        <v>367</v>
      </c>
      <c r="H69" s="5" t="s">
        <v>391</v>
      </c>
      <c r="I69" s="5" t="s">
        <v>356</v>
      </c>
      <c r="J69" s="5" t="s">
        <v>364</v>
      </c>
      <c r="K69" s="5" t="s">
        <v>392</v>
      </c>
      <c r="L69" s="5" t="s">
        <v>404</v>
      </c>
      <c r="M69" s="5" t="s">
        <v>384</v>
      </c>
      <c r="N69" s="5" t="s">
        <v>352</v>
      </c>
      <c r="O69" s="5" t="s">
        <v>384</v>
      </c>
      <c r="P69" s="8">
        <v>83.4</v>
      </c>
      <c r="Q69" s="8">
        <f>P69*0.5</f>
        <v>41.7</v>
      </c>
      <c r="R69" s="8">
        <f>O69+Q69</f>
        <v>75.45</v>
      </c>
      <c r="S69" s="5"/>
      <c r="T69" s="7"/>
    </row>
    <row r="70" spans="1:20" s="6" customFormat="1" ht="26.25" customHeight="1">
      <c r="A70" s="16"/>
      <c r="B70" s="5" t="s">
        <v>811</v>
      </c>
      <c r="C70" s="5" t="s">
        <v>353</v>
      </c>
      <c r="D70" s="5" t="s">
        <v>347</v>
      </c>
      <c r="E70" s="5" t="s">
        <v>812</v>
      </c>
      <c r="F70" s="5" t="s">
        <v>813</v>
      </c>
      <c r="G70" s="5" t="s">
        <v>814</v>
      </c>
      <c r="H70" s="5" t="s">
        <v>815</v>
      </c>
      <c r="I70" s="5" t="s">
        <v>356</v>
      </c>
      <c r="J70" s="5" t="s">
        <v>357</v>
      </c>
      <c r="K70" s="5" t="s">
        <v>378</v>
      </c>
      <c r="L70" s="5" t="s">
        <v>411</v>
      </c>
      <c r="M70" s="5" t="s">
        <v>397</v>
      </c>
      <c r="N70" s="5" t="s">
        <v>352</v>
      </c>
      <c r="O70" s="5" t="s">
        <v>397</v>
      </c>
      <c r="P70" s="8">
        <v>83</v>
      </c>
      <c r="Q70" s="8">
        <f>P70*0.5</f>
        <v>41.5</v>
      </c>
      <c r="R70" s="8">
        <f>O70+Q70</f>
        <v>75.375</v>
      </c>
      <c r="S70" s="5"/>
      <c r="T70" s="7"/>
    </row>
    <row r="71" spans="1:20" s="6" customFormat="1" ht="26.25" customHeight="1">
      <c r="A71" s="16"/>
      <c r="B71" s="5" t="s">
        <v>819</v>
      </c>
      <c r="C71" s="5" t="s">
        <v>346</v>
      </c>
      <c r="D71" s="5" t="s">
        <v>347</v>
      </c>
      <c r="E71" s="5" t="s">
        <v>820</v>
      </c>
      <c r="F71" s="5" t="s">
        <v>821</v>
      </c>
      <c r="G71" s="5" t="s">
        <v>822</v>
      </c>
      <c r="H71" s="5" t="s">
        <v>823</v>
      </c>
      <c r="I71" s="5" t="s">
        <v>348</v>
      </c>
      <c r="J71" s="5" t="s">
        <v>824</v>
      </c>
      <c r="K71" s="5" t="s">
        <v>392</v>
      </c>
      <c r="L71" s="5" t="s">
        <v>411</v>
      </c>
      <c r="M71" s="5" t="s">
        <v>579</v>
      </c>
      <c r="N71" s="5" t="s">
        <v>352</v>
      </c>
      <c r="O71" s="5" t="s">
        <v>579</v>
      </c>
      <c r="P71" s="8">
        <v>82.6</v>
      </c>
      <c r="Q71" s="8">
        <f>P71*0.5</f>
        <v>41.3</v>
      </c>
      <c r="R71" s="8">
        <f>O71+Q71</f>
        <v>74.925</v>
      </c>
      <c r="S71" s="5"/>
      <c r="T71" s="7"/>
    </row>
    <row r="72" spans="1:20" s="6" customFormat="1" ht="26.25" customHeight="1">
      <c r="A72" s="16"/>
      <c r="B72" s="5" t="s">
        <v>825</v>
      </c>
      <c r="C72" s="5" t="s">
        <v>353</v>
      </c>
      <c r="D72" s="5" t="s">
        <v>347</v>
      </c>
      <c r="E72" s="5" t="s">
        <v>826</v>
      </c>
      <c r="F72" s="5" t="s">
        <v>827</v>
      </c>
      <c r="G72" s="5" t="s">
        <v>828</v>
      </c>
      <c r="H72" s="5" t="s">
        <v>829</v>
      </c>
      <c r="I72" s="5" t="s">
        <v>348</v>
      </c>
      <c r="J72" s="5" t="s">
        <v>613</v>
      </c>
      <c r="K72" s="5" t="s">
        <v>365</v>
      </c>
      <c r="L72" s="5" t="s">
        <v>392</v>
      </c>
      <c r="M72" s="5" t="s">
        <v>441</v>
      </c>
      <c r="N72" s="5" t="s">
        <v>352</v>
      </c>
      <c r="O72" s="5" t="s">
        <v>441</v>
      </c>
      <c r="P72" s="8">
        <v>80</v>
      </c>
      <c r="Q72" s="8">
        <f>P72*0.5</f>
        <v>40</v>
      </c>
      <c r="R72" s="8">
        <f>O72+Q72</f>
        <v>73</v>
      </c>
      <c r="S72" s="5"/>
      <c r="T72" s="7"/>
    </row>
    <row r="73" spans="1:20" s="6" customFormat="1" ht="25.5" customHeight="1">
      <c r="A73" s="16"/>
      <c r="B73" s="5" t="s">
        <v>834</v>
      </c>
      <c r="C73" s="5" t="s">
        <v>346</v>
      </c>
      <c r="D73" s="5" t="s">
        <v>347</v>
      </c>
      <c r="E73" s="5" t="s">
        <v>835</v>
      </c>
      <c r="F73" s="5" t="s">
        <v>836</v>
      </c>
      <c r="G73" s="5" t="s">
        <v>533</v>
      </c>
      <c r="H73" s="5" t="s">
        <v>837</v>
      </c>
      <c r="I73" s="5" t="s">
        <v>356</v>
      </c>
      <c r="J73" s="5" t="s">
        <v>381</v>
      </c>
      <c r="K73" s="5" t="s">
        <v>711</v>
      </c>
      <c r="L73" s="5" t="s">
        <v>366</v>
      </c>
      <c r="M73" s="5" t="s">
        <v>445</v>
      </c>
      <c r="N73" s="5" t="s">
        <v>352</v>
      </c>
      <c r="O73" s="5" t="s">
        <v>445</v>
      </c>
      <c r="P73" s="8">
        <v>81.6</v>
      </c>
      <c r="Q73" s="8">
        <f>P73*0.5</f>
        <v>40.8</v>
      </c>
      <c r="R73" s="8">
        <f>O73+Q73</f>
        <v>72.55</v>
      </c>
      <c r="S73" s="5"/>
      <c r="T73" s="7"/>
    </row>
    <row r="74" spans="1:20" s="6" customFormat="1" ht="25.5" customHeight="1">
      <c r="A74" s="16"/>
      <c r="B74" s="5" t="s">
        <v>838</v>
      </c>
      <c r="C74" s="5" t="s">
        <v>346</v>
      </c>
      <c r="D74" s="5" t="s">
        <v>347</v>
      </c>
      <c r="E74" s="5" t="s">
        <v>839</v>
      </c>
      <c r="F74" s="5" t="s">
        <v>840</v>
      </c>
      <c r="G74" s="5" t="s">
        <v>841</v>
      </c>
      <c r="H74" s="5" t="s">
        <v>842</v>
      </c>
      <c r="I74" s="5" t="s">
        <v>356</v>
      </c>
      <c r="J74" s="5" t="s">
        <v>381</v>
      </c>
      <c r="K74" s="5" t="s">
        <v>466</v>
      </c>
      <c r="L74" s="5" t="s">
        <v>379</v>
      </c>
      <c r="M74" s="5" t="s">
        <v>499</v>
      </c>
      <c r="N74" s="5" t="s">
        <v>352</v>
      </c>
      <c r="O74" s="5" t="s">
        <v>499</v>
      </c>
      <c r="P74" s="8">
        <v>81.78</v>
      </c>
      <c r="Q74" s="8">
        <f>P74*0.5</f>
        <v>40.89</v>
      </c>
      <c r="R74" s="8">
        <f>O74+Q74</f>
        <v>72.015</v>
      </c>
      <c r="S74" s="5"/>
      <c r="T74" s="7"/>
    </row>
    <row r="75" spans="1:20" s="6" customFormat="1" ht="26.25" customHeight="1">
      <c r="A75" s="16" t="s">
        <v>974</v>
      </c>
      <c r="B75" s="5" t="s">
        <v>830</v>
      </c>
      <c r="C75" s="5" t="s">
        <v>353</v>
      </c>
      <c r="D75" s="5" t="s">
        <v>347</v>
      </c>
      <c r="E75" s="5" t="s">
        <v>831</v>
      </c>
      <c r="F75" s="5" t="s">
        <v>832</v>
      </c>
      <c r="G75" s="5" t="s">
        <v>422</v>
      </c>
      <c r="H75" s="5" t="s">
        <v>458</v>
      </c>
      <c r="I75" s="5" t="s">
        <v>356</v>
      </c>
      <c r="J75" s="5" t="s">
        <v>833</v>
      </c>
      <c r="K75" s="5" t="s">
        <v>466</v>
      </c>
      <c r="L75" s="5" t="s">
        <v>390</v>
      </c>
      <c r="M75" s="5" t="s">
        <v>479</v>
      </c>
      <c r="N75" s="5" t="s">
        <v>352</v>
      </c>
      <c r="O75" s="5" t="s">
        <v>479</v>
      </c>
      <c r="P75" s="8">
        <v>79.38</v>
      </c>
      <c r="Q75" s="8">
        <f>P75*0.5</f>
        <v>39.69</v>
      </c>
      <c r="R75" s="8">
        <f>O75+Q75</f>
        <v>71.565</v>
      </c>
      <c r="S75" s="5"/>
      <c r="T75" s="7"/>
    </row>
    <row r="76" spans="1:20" s="6" customFormat="1" ht="25.5" customHeight="1">
      <c r="A76" s="16"/>
      <c r="B76" s="5" t="s">
        <v>843</v>
      </c>
      <c r="C76" s="5" t="s">
        <v>346</v>
      </c>
      <c r="D76" s="5" t="s">
        <v>347</v>
      </c>
      <c r="E76" s="5" t="s">
        <v>844</v>
      </c>
      <c r="F76" s="5" t="s">
        <v>845</v>
      </c>
      <c r="G76" s="5" t="s">
        <v>846</v>
      </c>
      <c r="H76" s="5" t="s">
        <v>837</v>
      </c>
      <c r="I76" s="5" t="s">
        <v>356</v>
      </c>
      <c r="J76" s="5" t="s">
        <v>381</v>
      </c>
      <c r="K76" s="5" t="s">
        <v>446</v>
      </c>
      <c r="L76" s="5" t="s">
        <v>361</v>
      </c>
      <c r="M76" s="5" t="s">
        <v>448</v>
      </c>
      <c r="N76" s="5" t="s">
        <v>352</v>
      </c>
      <c r="O76" s="5" t="s">
        <v>448</v>
      </c>
      <c r="P76" s="8">
        <v>77.2</v>
      </c>
      <c r="Q76" s="8">
        <f>P76*0.5</f>
        <v>38.6</v>
      </c>
      <c r="R76" s="8">
        <f>O76+Q76</f>
        <v>69.35</v>
      </c>
      <c r="S76" s="5"/>
      <c r="T76" s="7"/>
    </row>
    <row r="77" spans="1:20" s="6" customFormat="1" ht="26.25" customHeight="1">
      <c r="A77" s="16"/>
      <c r="B77" s="5" t="s">
        <v>808</v>
      </c>
      <c r="C77" s="5" t="s">
        <v>346</v>
      </c>
      <c r="D77" s="5" t="s">
        <v>347</v>
      </c>
      <c r="E77" s="5" t="s">
        <v>809</v>
      </c>
      <c r="F77" s="5" t="s">
        <v>810</v>
      </c>
      <c r="G77" s="5" t="s">
        <v>533</v>
      </c>
      <c r="H77" s="5" t="s">
        <v>363</v>
      </c>
      <c r="I77" s="5" t="s">
        <v>356</v>
      </c>
      <c r="J77" s="5" t="s">
        <v>381</v>
      </c>
      <c r="K77" s="5" t="s">
        <v>376</v>
      </c>
      <c r="L77" s="5" t="s">
        <v>390</v>
      </c>
      <c r="M77" s="5" t="s">
        <v>768</v>
      </c>
      <c r="N77" s="5" t="s">
        <v>352</v>
      </c>
      <c r="O77" s="5" t="s">
        <v>768</v>
      </c>
      <c r="P77" s="8"/>
      <c r="Q77" s="8">
        <f>P77*0.5</f>
        <v>0</v>
      </c>
      <c r="R77" s="8">
        <f>O77+Q77</f>
        <v>34.375</v>
      </c>
      <c r="S77" s="5"/>
      <c r="T77" s="7"/>
    </row>
    <row r="78" spans="1:20" s="6" customFormat="1" ht="25.5" customHeight="1">
      <c r="A78" s="16" t="s">
        <v>847</v>
      </c>
      <c r="B78" s="5" t="s">
        <v>848</v>
      </c>
      <c r="C78" s="5" t="s">
        <v>346</v>
      </c>
      <c r="D78" s="5" t="s">
        <v>347</v>
      </c>
      <c r="E78" s="5" t="s">
        <v>849</v>
      </c>
      <c r="F78" s="5" t="s">
        <v>850</v>
      </c>
      <c r="G78" s="5" t="s">
        <v>851</v>
      </c>
      <c r="H78" s="5" t="s">
        <v>604</v>
      </c>
      <c r="I78" s="5" t="s">
        <v>356</v>
      </c>
      <c r="J78" s="5" t="s">
        <v>563</v>
      </c>
      <c r="K78" s="5" t="s">
        <v>376</v>
      </c>
      <c r="L78" s="5" t="s">
        <v>852</v>
      </c>
      <c r="M78" s="5" t="s">
        <v>552</v>
      </c>
      <c r="N78" s="5" t="s">
        <v>352</v>
      </c>
      <c r="O78" s="5" t="s">
        <v>552</v>
      </c>
      <c r="P78" s="8">
        <v>79.4</v>
      </c>
      <c r="Q78" s="8">
        <f>P78*0.5</f>
        <v>39.7</v>
      </c>
      <c r="R78" s="8">
        <f>O78+Q78</f>
        <v>74.2</v>
      </c>
      <c r="S78" s="5"/>
      <c r="T78" s="7"/>
    </row>
    <row r="79" spans="1:20" s="6" customFormat="1" ht="25.5" customHeight="1">
      <c r="A79" s="16"/>
      <c r="B79" s="5" t="s">
        <v>860</v>
      </c>
      <c r="C79" s="5" t="s">
        <v>353</v>
      </c>
      <c r="D79" s="5" t="s">
        <v>347</v>
      </c>
      <c r="E79" s="5" t="s">
        <v>861</v>
      </c>
      <c r="F79" s="5" t="s">
        <v>862</v>
      </c>
      <c r="G79" s="5" t="s">
        <v>863</v>
      </c>
      <c r="H79" s="5" t="s">
        <v>864</v>
      </c>
      <c r="I79" s="5" t="s">
        <v>356</v>
      </c>
      <c r="J79" s="5" t="s">
        <v>865</v>
      </c>
      <c r="K79" s="5" t="s">
        <v>382</v>
      </c>
      <c r="L79" s="5" t="s">
        <v>358</v>
      </c>
      <c r="M79" s="5" t="s">
        <v>431</v>
      </c>
      <c r="N79" s="5" t="s">
        <v>352</v>
      </c>
      <c r="O79" s="5" t="s">
        <v>431</v>
      </c>
      <c r="P79" s="8">
        <v>83.4</v>
      </c>
      <c r="Q79" s="8">
        <f>P79*0.5</f>
        <v>41.7</v>
      </c>
      <c r="R79" s="8">
        <f>O79+Q79</f>
        <v>73.95</v>
      </c>
      <c r="S79" s="5"/>
      <c r="T79" s="7"/>
    </row>
    <row r="80" spans="1:20" s="6" customFormat="1" ht="25.5" customHeight="1">
      <c r="A80" s="16"/>
      <c r="B80" s="5" t="s">
        <v>853</v>
      </c>
      <c r="C80" s="5" t="s">
        <v>346</v>
      </c>
      <c r="D80" s="5" t="s">
        <v>347</v>
      </c>
      <c r="E80" s="5" t="s">
        <v>854</v>
      </c>
      <c r="F80" s="5" t="s">
        <v>855</v>
      </c>
      <c r="G80" s="5" t="s">
        <v>856</v>
      </c>
      <c r="H80" s="5" t="s">
        <v>604</v>
      </c>
      <c r="I80" s="5" t="s">
        <v>356</v>
      </c>
      <c r="J80" s="5" t="s">
        <v>357</v>
      </c>
      <c r="K80" s="5" t="s">
        <v>378</v>
      </c>
      <c r="L80" s="5" t="s">
        <v>546</v>
      </c>
      <c r="M80" s="5" t="s">
        <v>768</v>
      </c>
      <c r="N80" s="5" t="s">
        <v>352</v>
      </c>
      <c r="O80" s="5" t="s">
        <v>768</v>
      </c>
      <c r="P80" s="8">
        <v>78.8</v>
      </c>
      <c r="Q80" s="8">
        <f>P80*0.5</f>
        <v>39.4</v>
      </c>
      <c r="R80" s="8">
        <f>O80+Q80</f>
        <v>73.775</v>
      </c>
      <c r="S80" s="5"/>
      <c r="T80" s="7"/>
    </row>
    <row r="81" spans="1:20" s="6" customFormat="1" ht="25.5" customHeight="1">
      <c r="A81" s="16"/>
      <c r="B81" s="5" t="s">
        <v>857</v>
      </c>
      <c r="C81" s="5" t="s">
        <v>346</v>
      </c>
      <c r="D81" s="5" t="s">
        <v>347</v>
      </c>
      <c r="E81" s="5" t="s">
        <v>858</v>
      </c>
      <c r="F81" s="5" t="s">
        <v>859</v>
      </c>
      <c r="G81" s="5" t="s">
        <v>422</v>
      </c>
      <c r="H81" s="5" t="s">
        <v>424</v>
      </c>
      <c r="I81" s="5" t="s">
        <v>356</v>
      </c>
      <c r="J81" s="5" t="s">
        <v>674</v>
      </c>
      <c r="K81" s="5" t="s">
        <v>396</v>
      </c>
      <c r="L81" s="5" t="s">
        <v>404</v>
      </c>
      <c r="M81" s="5" t="s">
        <v>427</v>
      </c>
      <c r="N81" s="5" t="s">
        <v>352</v>
      </c>
      <c r="O81" s="5" t="s">
        <v>427</v>
      </c>
      <c r="P81" s="8">
        <v>79.4</v>
      </c>
      <c r="Q81" s="8">
        <f>P81*0.5</f>
        <v>39.7</v>
      </c>
      <c r="R81" s="8">
        <f>O81+Q81</f>
        <v>72.2</v>
      </c>
      <c r="S81" s="5"/>
      <c r="T81" s="7"/>
    </row>
    <row r="82" spans="1:20" s="6" customFormat="1" ht="25.5" customHeight="1">
      <c r="A82" s="16"/>
      <c r="B82" s="5" t="s">
        <v>879</v>
      </c>
      <c r="C82" s="5" t="s">
        <v>353</v>
      </c>
      <c r="D82" s="5" t="s">
        <v>347</v>
      </c>
      <c r="E82" s="5" t="s">
        <v>880</v>
      </c>
      <c r="F82" s="5" t="s">
        <v>881</v>
      </c>
      <c r="G82" s="5" t="s">
        <v>398</v>
      </c>
      <c r="H82" s="5" t="s">
        <v>882</v>
      </c>
      <c r="I82" s="5" t="s">
        <v>356</v>
      </c>
      <c r="J82" s="5" t="s">
        <v>360</v>
      </c>
      <c r="K82" s="5" t="s">
        <v>420</v>
      </c>
      <c r="L82" s="5" t="s">
        <v>368</v>
      </c>
      <c r="M82" s="5" t="s">
        <v>445</v>
      </c>
      <c r="N82" s="5" t="s">
        <v>352</v>
      </c>
      <c r="O82" s="5" t="s">
        <v>445</v>
      </c>
      <c r="P82" s="8">
        <v>80.2</v>
      </c>
      <c r="Q82" s="8">
        <f>P82*0.5</f>
        <v>40.1</v>
      </c>
      <c r="R82" s="8">
        <f>O82+Q82</f>
        <v>71.85</v>
      </c>
      <c r="S82" s="5"/>
      <c r="T82" s="7"/>
    </row>
    <row r="83" spans="1:20" s="6" customFormat="1" ht="25.5" customHeight="1">
      <c r="A83" s="16"/>
      <c r="B83" s="5" t="s">
        <v>883</v>
      </c>
      <c r="C83" s="5" t="s">
        <v>346</v>
      </c>
      <c r="D83" s="5" t="s">
        <v>347</v>
      </c>
      <c r="E83" s="5" t="s">
        <v>884</v>
      </c>
      <c r="F83" s="5" t="s">
        <v>885</v>
      </c>
      <c r="G83" s="5" t="s">
        <v>399</v>
      </c>
      <c r="H83" s="5" t="s">
        <v>394</v>
      </c>
      <c r="I83" s="5" t="s">
        <v>356</v>
      </c>
      <c r="J83" s="5" t="s">
        <v>381</v>
      </c>
      <c r="K83" s="5" t="s">
        <v>886</v>
      </c>
      <c r="L83" s="5" t="s">
        <v>440</v>
      </c>
      <c r="M83" s="5" t="s">
        <v>480</v>
      </c>
      <c r="N83" s="5" t="s">
        <v>352</v>
      </c>
      <c r="O83" s="5" t="s">
        <v>480</v>
      </c>
      <c r="P83" s="8">
        <v>80</v>
      </c>
      <c r="Q83" s="8">
        <f>P83*0.5</f>
        <v>40</v>
      </c>
      <c r="R83" s="8">
        <f>O83+Q83</f>
        <v>71.375</v>
      </c>
      <c r="S83" s="5"/>
      <c r="T83" s="7"/>
    </row>
    <row r="84" spans="1:20" s="6" customFormat="1" ht="25.5" customHeight="1">
      <c r="A84" s="16"/>
      <c r="B84" s="5" t="s">
        <v>869</v>
      </c>
      <c r="C84" s="5" t="s">
        <v>346</v>
      </c>
      <c r="D84" s="5" t="s">
        <v>347</v>
      </c>
      <c r="E84" s="5" t="s">
        <v>870</v>
      </c>
      <c r="F84" s="5" t="s">
        <v>871</v>
      </c>
      <c r="G84" s="5" t="s">
        <v>398</v>
      </c>
      <c r="H84" s="5" t="s">
        <v>363</v>
      </c>
      <c r="I84" s="5" t="s">
        <v>356</v>
      </c>
      <c r="J84" s="5" t="s">
        <v>364</v>
      </c>
      <c r="K84" s="5" t="s">
        <v>396</v>
      </c>
      <c r="L84" s="5" t="s">
        <v>365</v>
      </c>
      <c r="M84" s="5" t="s">
        <v>445</v>
      </c>
      <c r="N84" s="5" t="s">
        <v>352</v>
      </c>
      <c r="O84" s="5" t="s">
        <v>445</v>
      </c>
      <c r="P84" s="8">
        <v>79</v>
      </c>
      <c r="Q84" s="8">
        <f>P84*0.5</f>
        <v>39.5</v>
      </c>
      <c r="R84" s="8">
        <f>O84+Q84</f>
        <v>71.25</v>
      </c>
      <c r="S84" s="5"/>
      <c r="T84" s="7"/>
    </row>
    <row r="85" spans="1:20" s="6" customFormat="1" ht="25.5" customHeight="1">
      <c r="A85" s="16"/>
      <c r="B85" s="5" t="s">
        <v>876</v>
      </c>
      <c r="C85" s="5" t="s">
        <v>346</v>
      </c>
      <c r="D85" s="5" t="s">
        <v>347</v>
      </c>
      <c r="E85" s="5" t="s">
        <v>877</v>
      </c>
      <c r="F85" s="5" t="s">
        <v>878</v>
      </c>
      <c r="G85" s="5" t="s">
        <v>654</v>
      </c>
      <c r="H85" s="5" t="s">
        <v>363</v>
      </c>
      <c r="I85" s="5" t="s">
        <v>356</v>
      </c>
      <c r="J85" s="5" t="s">
        <v>504</v>
      </c>
      <c r="K85" s="5" t="s">
        <v>378</v>
      </c>
      <c r="L85" s="5" t="s">
        <v>382</v>
      </c>
      <c r="M85" s="5" t="s">
        <v>445</v>
      </c>
      <c r="N85" s="5" t="s">
        <v>352</v>
      </c>
      <c r="O85" s="5" t="s">
        <v>445</v>
      </c>
      <c r="P85" s="8">
        <v>78.96</v>
      </c>
      <c r="Q85" s="8">
        <f>P85*0.5</f>
        <v>39.48</v>
      </c>
      <c r="R85" s="8">
        <f>O85+Q85</f>
        <v>71.22999999999999</v>
      </c>
      <c r="S85" s="5"/>
      <c r="T85" s="7"/>
    </row>
    <row r="86" spans="1:20" s="6" customFormat="1" ht="25.5" customHeight="1">
      <c r="A86" s="16"/>
      <c r="B86" s="5" t="s">
        <v>872</v>
      </c>
      <c r="C86" s="5" t="s">
        <v>353</v>
      </c>
      <c r="D86" s="5" t="s">
        <v>347</v>
      </c>
      <c r="E86" s="5" t="s">
        <v>873</v>
      </c>
      <c r="F86" s="5" t="s">
        <v>874</v>
      </c>
      <c r="G86" s="5" t="s">
        <v>533</v>
      </c>
      <c r="H86" s="5" t="s">
        <v>875</v>
      </c>
      <c r="I86" s="5" t="s">
        <v>356</v>
      </c>
      <c r="J86" s="5" t="s">
        <v>511</v>
      </c>
      <c r="K86" s="5" t="s">
        <v>374</v>
      </c>
      <c r="L86" s="5" t="s">
        <v>358</v>
      </c>
      <c r="M86" s="5" t="s">
        <v>445</v>
      </c>
      <c r="N86" s="5" t="s">
        <v>352</v>
      </c>
      <c r="O86" s="5" t="s">
        <v>445</v>
      </c>
      <c r="P86" s="8">
        <v>78.4</v>
      </c>
      <c r="Q86" s="8">
        <f>P86*0.5</f>
        <v>39.2</v>
      </c>
      <c r="R86" s="8">
        <f>O86+Q86</f>
        <v>70.95</v>
      </c>
      <c r="S86" s="5"/>
      <c r="T86" s="7"/>
    </row>
    <row r="87" spans="1:20" s="6" customFormat="1" ht="25.5" customHeight="1">
      <c r="A87" s="16"/>
      <c r="B87" s="5" t="s">
        <v>866</v>
      </c>
      <c r="C87" s="5" t="s">
        <v>353</v>
      </c>
      <c r="D87" s="5" t="s">
        <v>347</v>
      </c>
      <c r="E87" s="5" t="s">
        <v>867</v>
      </c>
      <c r="F87" s="5" t="s">
        <v>868</v>
      </c>
      <c r="G87" s="5" t="s">
        <v>354</v>
      </c>
      <c r="H87" s="5" t="s">
        <v>815</v>
      </c>
      <c r="I87" s="5" t="s">
        <v>356</v>
      </c>
      <c r="J87" s="5" t="s">
        <v>357</v>
      </c>
      <c r="K87" s="5" t="s">
        <v>361</v>
      </c>
      <c r="L87" s="5" t="s">
        <v>382</v>
      </c>
      <c r="M87" s="5" t="s">
        <v>444</v>
      </c>
      <c r="N87" s="5" t="s">
        <v>352</v>
      </c>
      <c r="O87" s="5" t="s">
        <v>444</v>
      </c>
      <c r="P87" s="8">
        <v>77.8</v>
      </c>
      <c r="Q87" s="8">
        <f>P87*0.5</f>
        <v>38.9</v>
      </c>
      <c r="R87" s="8">
        <f>O87+Q87</f>
        <v>70.9</v>
      </c>
      <c r="S87" s="5"/>
      <c r="T87" s="7"/>
    </row>
    <row r="88" spans="1:20" s="6" customFormat="1" ht="25.5" customHeight="1">
      <c r="A88" s="16"/>
      <c r="B88" s="5" t="s">
        <v>887</v>
      </c>
      <c r="C88" s="5" t="s">
        <v>353</v>
      </c>
      <c r="D88" s="5" t="s">
        <v>347</v>
      </c>
      <c r="E88" s="5" t="s">
        <v>888</v>
      </c>
      <c r="F88" s="5" t="s">
        <v>889</v>
      </c>
      <c r="G88" s="5" t="s">
        <v>430</v>
      </c>
      <c r="H88" s="5" t="s">
        <v>890</v>
      </c>
      <c r="I88" s="5" t="s">
        <v>356</v>
      </c>
      <c r="J88" s="5" t="s">
        <v>357</v>
      </c>
      <c r="K88" s="5" t="s">
        <v>361</v>
      </c>
      <c r="L88" s="5" t="s">
        <v>396</v>
      </c>
      <c r="M88" s="5" t="s">
        <v>891</v>
      </c>
      <c r="N88" s="5" t="s">
        <v>352</v>
      </c>
      <c r="O88" s="5" t="s">
        <v>891</v>
      </c>
      <c r="P88" s="8">
        <v>78.4</v>
      </c>
      <c r="Q88" s="8">
        <f>P88*0.5</f>
        <v>39.2</v>
      </c>
      <c r="R88" s="8">
        <f>O88+Q88</f>
        <v>70.45</v>
      </c>
      <c r="S88" s="5"/>
      <c r="T88" s="7"/>
    </row>
    <row r="89" spans="1:20" s="6" customFormat="1" ht="25.5" customHeight="1">
      <c r="A89" s="16"/>
      <c r="B89" s="5" t="s">
        <v>892</v>
      </c>
      <c r="C89" s="5" t="s">
        <v>346</v>
      </c>
      <c r="D89" s="5" t="s">
        <v>347</v>
      </c>
      <c r="E89" s="5" t="s">
        <v>893</v>
      </c>
      <c r="F89" s="5" t="s">
        <v>894</v>
      </c>
      <c r="G89" s="5" t="s">
        <v>433</v>
      </c>
      <c r="H89" s="5" t="s">
        <v>895</v>
      </c>
      <c r="I89" s="5" t="s">
        <v>356</v>
      </c>
      <c r="J89" s="5" t="s">
        <v>511</v>
      </c>
      <c r="K89" s="5" t="s">
        <v>449</v>
      </c>
      <c r="L89" s="5" t="s">
        <v>386</v>
      </c>
      <c r="M89" s="5" t="s">
        <v>891</v>
      </c>
      <c r="N89" s="5" t="s">
        <v>352</v>
      </c>
      <c r="O89" s="5" t="s">
        <v>891</v>
      </c>
      <c r="P89" s="8">
        <v>78.36</v>
      </c>
      <c r="Q89" s="8">
        <f>P89*0.5</f>
        <v>39.18</v>
      </c>
      <c r="R89" s="8">
        <f>O89+Q89</f>
        <v>70.43</v>
      </c>
      <c r="S89" s="5"/>
      <c r="T89" s="7"/>
    </row>
    <row r="90" spans="1:20" s="6" customFormat="1" ht="25.5" customHeight="1">
      <c r="A90" s="16" t="s">
        <v>896</v>
      </c>
      <c r="B90" s="5" t="s">
        <v>897</v>
      </c>
      <c r="C90" s="5" t="s">
        <v>353</v>
      </c>
      <c r="D90" s="5" t="s">
        <v>347</v>
      </c>
      <c r="E90" s="5" t="s">
        <v>898</v>
      </c>
      <c r="F90" s="5" t="s">
        <v>899</v>
      </c>
      <c r="G90" s="5" t="s">
        <v>435</v>
      </c>
      <c r="H90" s="5" t="s">
        <v>900</v>
      </c>
      <c r="I90" s="5" t="s">
        <v>356</v>
      </c>
      <c r="J90" s="5" t="s">
        <v>674</v>
      </c>
      <c r="K90" s="5" t="s">
        <v>404</v>
      </c>
      <c r="L90" s="5" t="s">
        <v>402</v>
      </c>
      <c r="M90" s="5" t="s">
        <v>901</v>
      </c>
      <c r="N90" s="5" t="s">
        <v>352</v>
      </c>
      <c r="O90" s="5" t="s">
        <v>901</v>
      </c>
      <c r="P90" s="8">
        <v>81.2</v>
      </c>
      <c r="Q90" s="8">
        <f>P90*0.5</f>
        <v>40.6</v>
      </c>
      <c r="R90" s="8">
        <f>O90+Q90</f>
        <v>75.475</v>
      </c>
      <c r="S90" s="5"/>
      <c r="T90" s="7"/>
    </row>
    <row r="91" spans="1:20" s="6" customFormat="1" ht="25.5" customHeight="1">
      <c r="A91" s="16"/>
      <c r="B91" s="5" t="s">
        <v>902</v>
      </c>
      <c r="C91" s="5" t="s">
        <v>353</v>
      </c>
      <c r="D91" s="5" t="s">
        <v>347</v>
      </c>
      <c r="E91" s="5" t="s">
        <v>903</v>
      </c>
      <c r="F91" s="5" t="s">
        <v>904</v>
      </c>
      <c r="G91" s="5" t="s">
        <v>533</v>
      </c>
      <c r="H91" s="5" t="s">
        <v>604</v>
      </c>
      <c r="I91" s="5" t="s">
        <v>356</v>
      </c>
      <c r="J91" s="5" t="s">
        <v>357</v>
      </c>
      <c r="K91" s="5" t="s">
        <v>383</v>
      </c>
      <c r="L91" s="5" t="s">
        <v>402</v>
      </c>
      <c r="M91" s="5" t="s">
        <v>421</v>
      </c>
      <c r="N91" s="5" t="s">
        <v>352</v>
      </c>
      <c r="O91" s="5" t="s">
        <v>421</v>
      </c>
      <c r="P91" s="8">
        <v>78.8</v>
      </c>
      <c r="Q91" s="8">
        <f>P91*0.5</f>
        <v>39.4</v>
      </c>
      <c r="R91" s="8">
        <f>O91+Q91</f>
        <v>74.025</v>
      </c>
      <c r="S91" s="5"/>
      <c r="T91" s="7"/>
    </row>
    <row r="92" spans="1:20" s="6" customFormat="1" ht="25.5" customHeight="1">
      <c r="A92" s="16"/>
      <c r="B92" s="5" t="s">
        <v>905</v>
      </c>
      <c r="C92" s="5" t="s">
        <v>346</v>
      </c>
      <c r="D92" s="5" t="s">
        <v>347</v>
      </c>
      <c r="E92" s="5" t="s">
        <v>906</v>
      </c>
      <c r="F92" s="5" t="s">
        <v>907</v>
      </c>
      <c r="G92" s="5" t="s">
        <v>430</v>
      </c>
      <c r="H92" s="5" t="s">
        <v>497</v>
      </c>
      <c r="I92" s="5" t="s">
        <v>356</v>
      </c>
      <c r="J92" s="5" t="s">
        <v>381</v>
      </c>
      <c r="K92" s="5" t="s">
        <v>392</v>
      </c>
      <c r="L92" s="5" t="s">
        <v>428</v>
      </c>
      <c r="M92" s="5" t="s">
        <v>429</v>
      </c>
      <c r="N92" s="5" t="s">
        <v>352</v>
      </c>
      <c r="O92" s="5" t="s">
        <v>429</v>
      </c>
      <c r="P92" s="8">
        <v>77.8</v>
      </c>
      <c r="Q92" s="8">
        <f>P92*0.5</f>
        <v>38.9</v>
      </c>
      <c r="R92" s="8">
        <f>O92+Q92</f>
        <v>71.275</v>
      </c>
      <c r="S92" s="5"/>
      <c r="T92" s="7"/>
    </row>
    <row r="93" spans="1:20" s="6" customFormat="1" ht="24">
      <c r="A93" s="16" t="s">
        <v>975</v>
      </c>
      <c r="B93" s="5" t="s">
        <v>921</v>
      </c>
      <c r="C93" s="5" t="s">
        <v>353</v>
      </c>
      <c r="D93" s="5" t="s">
        <v>347</v>
      </c>
      <c r="E93" s="5" t="s">
        <v>922</v>
      </c>
      <c r="F93" s="5" t="s">
        <v>923</v>
      </c>
      <c r="G93" s="5" t="s">
        <v>924</v>
      </c>
      <c r="H93" s="5" t="s">
        <v>391</v>
      </c>
      <c r="I93" s="5" t="s">
        <v>356</v>
      </c>
      <c r="J93" s="5" t="s">
        <v>674</v>
      </c>
      <c r="K93" s="5" t="s">
        <v>392</v>
      </c>
      <c r="L93" s="5" t="s">
        <v>920</v>
      </c>
      <c r="M93" s="5" t="s">
        <v>460</v>
      </c>
      <c r="N93" s="5" t="s">
        <v>352</v>
      </c>
      <c r="O93" s="5" t="s">
        <v>460</v>
      </c>
      <c r="P93" s="8">
        <v>81</v>
      </c>
      <c r="Q93" s="8">
        <f>P93*0.5</f>
        <v>40.5</v>
      </c>
      <c r="R93" s="8">
        <f>O93+Q93</f>
        <v>70.375</v>
      </c>
      <c r="S93" s="5"/>
      <c r="T93" s="7"/>
    </row>
    <row r="94" spans="1:20" s="6" customFormat="1" ht="24">
      <c r="A94" s="16"/>
      <c r="B94" s="5" t="s">
        <v>908</v>
      </c>
      <c r="C94" s="5" t="s">
        <v>346</v>
      </c>
      <c r="D94" s="5" t="s">
        <v>347</v>
      </c>
      <c r="E94" s="5" t="s">
        <v>909</v>
      </c>
      <c r="F94" s="5" t="s">
        <v>910</v>
      </c>
      <c r="G94" s="5" t="s">
        <v>911</v>
      </c>
      <c r="H94" s="5" t="s">
        <v>912</v>
      </c>
      <c r="I94" s="5" t="s">
        <v>356</v>
      </c>
      <c r="J94" s="5" t="s">
        <v>381</v>
      </c>
      <c r="K94" s="5" t="s">
        <v>378</v>
      </c>
      <c r="L94" s="5" t="s">
        <v>457</v>
      </c>
      <c r="M94" s="5" t="s">
        <v>487</v>
      </c>
      <c r="N94" s="5" t="s">
        <v>352</v>
      </c>
      <c r="O94" s="5" t="s">
        <v>487</v>
      </c>
      <c r="P94" s="8">
        <v>75</v>
      </c>
      <c r="Q94" s="8">
        <f>P94*0.5</f>
        <v>37.5</v>
      </c>
      <c r="R94" s="8">
        <f>O94+Q94</f>
        <v>69.625</v>
      </c>
      <c r="S94" s="5"/>
      <c r="T94" s="7"/>
    </row>
    <row r="95" spans="1:20" s="6" customFormat="1" ht="24">
      <c r="A95" s="16"/>
      <c r="B95" s="5" t="s">
        <v>913</v>
      </c>
      <c r="C95" s="5" t="s">
        <v>346</v>
      </c>
      <c r="D95" s="5" t="s">
        <v>347</v>
      </c>
      <c r="E95" s="5" t="s">
        <v>914</v>
      </c>
      <c r="F95" s="5" t="s">
        <v>915</v>
      </c>
      <c r="G95" s="5" t="s">
        <v>430</v>
      </c>
      <c r="H95" s="5" t="s">
        <v>453</v>
      </c>
      <c r="I95" s="5" t="s">
        <v>356</v>
      </c>
      <c r="J95" s="5" t="s">
        <v>357</v>
      </c>
      <c r="K95" s="5" t="s">
        <v>396</v>
      </c>
      <c r="L95" s="5" t="s">
        <v>469</v>
      </c>
      <c r="M95" s="5" t="s">
        <v>480</v>
      </c>
      <c r="N95" s="5" t="s">
        <v>352</v>
      </c>
      <c r="O95" s="5" t="s">
        <v>480</v>
      </c>
      <c r="P95" s="8">
        <v>76.4</v>
      </c>
      <c r="Q95" s="8">
        <f>P95*0.5</f>
        <v>38.2</v>
      </c>
      <c r="R95" s="8">
        <f>O95+Q95</f>
        <v>69.575</v>
      </c>
      <c r="S95" s="5"/>
      <c r="T95" s="7"/>
    </row>
    <row r="96" spans="1:20" s="6" customFormat="1" ht="24">
      <c r="A96" s="16"/>
      <c r="B96" s="5" t="s">
        <v>925</v>
      </c>
      <c r="C96" s="5" t="s">
        <v>353</v>
      </c>
      <c r="D96" s="5" t="s">
        <v>347</v>
      </c>
      <c r="E96" s="5" t="s">
        <v>926</v>
      </c>
      <c r="F96" s="5" t="s">
        <v>927</v>
      </c>
      <c r="G96" s="5" t="s">
        <v>367</v>
      </c>
      <c r="H96" s="5" t="s">
        <v>604</v>
      </c>
      <c r="I96" s="5" t="s">
        <v>356</v>
      </c>
      <c r="J96" s="5" t="s">
        <v>674</v>
      </c>
      <c r="K96" s="5" t="s">
        <v>374</v>
      </c>
      <c r="L96" s="5" t="s">
        <v>459</v>
      </c>
      <c r="M96" s="5" t="s">
        <v>460</v>
      </c>
      <c r="N96" s="5" t="s">
        <v>352</v>
      </c>
      <c r="O96" s="5" t="s">
        <v>460</v>
      </c>
      <c r="P96" s="8">
        <v>77.6</v>
      </c>
      <c r="Q96" s="8">
        <f>P96*0.5</f>
        <v>38.8</v>
      </c>
      <c r="R96" s="8">
        <f>O96+Q96</f>
        <v>68.675</v>
      </c>
      <c r="S96" s="5"/>
      <c r="T96" s="7"/>
    </row>
    <row r="97" spans="1:20" s="6" customFormat="1" ht="24">
      <c r="A97" s="16"/>
      <c r="B97" s="5" t="s">
        <v>916</v>
      </c>
      <c r="C97" s="5" t="s">
        <v>346</v>
      </c>
      <c r="D97" s="5" t="s">
        <v>347</v>
      </c>
      <c r="E97" s="5" t="s">
        <v>917</v>
      </c>
      <c r="F97" s="5" t="s">
        <v>918</v>
      </c>
      <c r="G97" s="5" t="s">
        <v>919</v>
      </c>
      <c r="H97" s="5" t="s">
        <v>551</v>
      </c>
      <c r="I97" s="5" t="s">
        <v>356</v>
      </c>
      <c r="J97" s="5" t="s">
        <v>674</v>
      </c>
      <c r="K97" s="5" t="s">
        <v>358</v>
      </c>
      <c r="L97" s="5" t="s">
        <v>920</v>
      </c>
      <c r="M97" s="5" t="s">
        <v>475</v>
      </c>
      <c r="N97" s="5" t="s">
        <v>352</v>
      </c>
      <c r="O97" s="5" t="s">
        <v>475</v>
      </c>
      <c r="P97" s="8">
        <v>75.2</v>
      </c>
      <c r="Q97" s="8">
        <f>P97*0.5</f>
        <v>37.6</v>
      </c>
      <c r="R97" s="8">
        <f>O97+Q97</f>
        <v>68.225</v>
      </c>
      <c r="S97" s="5"/>
      <c r="T97" s="7"/>
    </row>
    <row r="98" spans="1:20" s="6" customFormat="1" ht="24">
      <c r="A98" s="16"/>
      <c r="B98" s="5" t="s">
        <v>932</v>
      </c>
      <c r="C98" s="5" t="s">
        <v>353</v>
      </c>
      <c r="D98" s="5" t="s">
        <v>347</v>
      </c>
      <c r="E98" s="5" t="s">
        <v>933</v>
      </c>
      <c r="F98" s="5" t="s">
        <v>934</v>
      </c>
      <c r="G98" s="5" t="s">
        <v>393</v>
      </c>
      <c r="H98" s="5" t="s">
        <v>391</v>
      </c>
      <c r="I98" s="5" t="s">
        <v>356</v>
      </c>
      <c r="J98" s="5" t="s">
        <v>357</v>
      </c>
      <c r="K98" s="5" t="s">
        <v>420</v>
      </c>
      <c r="L98" s="5" t="s">
        <v>392</v>
      </c>
      <c r="M98" s="5" t="s">
        <v>503</v>
      </c>
      <c r="N98" s="5" t="s">
        <v>352</v>
      </c>
      <c r="O98" s="5" t="s">
        <v>503</v>
      </c>
      <c r="P98" s="8">
        <v>75.8</v>
      </c>
      <c r="Q98" s="8">
        <f>P98*0.5</f>
        <v>37.9</v>
      </c>
      <c r="R98" s="8">
        <f>O98+Q98</f>
        <v>67.65</v>
      </c>
      <c r="S98" s="5"/>
      <c r="T98" s="7"/>
    </row>
    <row r="99" spans="1:20" s="6" customFormat="1" ht="24">
      <c r="A99" s="16"/>
      <c r="B99" s="5" t="s">
        <v>928</v>
      </c>
      <c r="C99" s="5" t="s">
        <v>346</v>
      </c>
      <c r="D99" s="5" t="s">
        <v>347</v>
      </c>
      <c r="E99" s="5" t="s">
        <v>929</v>
      </c>
      <c r="F99" s="5" t="s">
        <v>930</v>
      </c>
      <c r="G99" s="5" t="s">
        <v>533</v>
      </c>
      <c r="H99" s="5" t="s">
        <v>931</v>
      </c>
      <c r="I99" s="5" t="s">
        <v>356</v>
      </c>
      <c r="J99" s="5" t="s">
        <v>381</v>
      </c>
      <c r="K99" s="5" t="s">
        <v>449</v>
      </c>
      <c r="L99" s="5" t="s">
        <v>376</v>
      </c>
      <c r="M99" s="5" t="s">
        <v>503</v>
      </c>
      <c r="N99" s="5" t="s">
        <v>352</v>
      </c>
      <c r="O99" s="5" t="s">
        <v>503</v>
      </c>
      <c r="P99" s="8">
        <v>72.6</v>
      </c>
      <c r="Q99" s="8">
        <f>P99*0.5</f>
        <v>36.3</v>
      </c>
      <c r="R99" s="8">
        <f>O99+Q99</f>
        <v>66.05</v>
      </c>
      <c r="S99" s="5"/>
      <c r="T99" s="7"/>
    </row>
  </sheetData>
  <sheetProtection/>
  <mergeCells count="12">
    <mergeCell ref="A48:A56"/>
    <mergeCell ref="A69:A74"/>
    <mergeCell ref="A75:A77"/>
    <mergeCell ref="A90:A92"/>
    <mergeCell ref="A93:A99"/>
    <mergeCell ref="A3:A19"/>
    <mergeCell ref="A20:A26"/>
    <mergeCell ref="A27:A38"/>
    <mergeCell ref="A39:A47"/>
    <mergeCell ref="A1:T1"/>
    <mergeCell ref="A57:A68"/>
    <mergeCell ref="A78:A89"/>
  </mergeCells>
  <printOptions horizontalCentered="1"/>
  <pageMargins left="0.6299212598425197" right="0.5118110236220472" top="0.7086614173228347" bottom="0.5905511811023623" header="0.5118110236220472" footer="0.5118110236220472"/>
  <pageSetup firstPageNumber="1" useFirstPageNumber="1" horizontalDpi="600" verticalDpi="600" orientation="landscape" paperSize="9" scale="97" r:id="rId1"/>
  <headerFooter alignWithMargins="0">
    <oddFooter>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7.25390625" style="15" customWidth="1"/>
    <col min="2" max="2" width="4.625" style="15" hidden="1" customWidth="1"/>
    <col min="3" max="3" width="6.125" style="15" hidden="1" customWidth="1"/>
    <col min="4" max="4" width="12.375" style="15" hidden="1" customWidth="1"/>
    <col min="5" max="5" width="16.625" style="15" hidden="1" customWidth="1"/>
    <col min="6" max="6" width="10.00390625" style="15" hidden="1" customWidth="1"/>
    <col min="7" max="7" width="10.50390625" style="15" hidden="1" customWidth="1"/>
    <col min="8" max="8" width="4.875" style="15" hidden="1" customWidth="1"/>
    <col min="9" max="9" width="0" style="15" hidden="1" customWidth="1"/>
    <col min="10" max="10" width="4.75390625" style="15" hidden="1" customWidth="1"/>
    <col min="11" max="11" width="4.875" style="15" hidden="1" customWidth="1"/>
    <col min="12" max="12" width="6.00390625" style="15" hidden="1" customWidth="1"/>
    <col min="13" max="13" width="5.50390625" style="15" hidden="1" customWidth="1"/>
    <col min="14" max="18" width="9.375" style="15" customWidth="1"/>
    <col min="19" max="19" width="6.75390625" style="9" customWidth="1"/>
    <col min="20" max="16384" width="9.00390625" style="9" customWidth="1"/>
  </cols>
  <sheetData>
    <row r="1" spans="1:19" ht="58.5" customHeight="1">
      <c r="A1" s="17" t="s">
        <v>948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0" customFormat="1" ht="36">
      <c r="A2" s="5" t="s">
        <v>949</v>
      </c>
      <c r="B2" s="5" t="s">
        <v>950</v>
      </c>
      <c r="C2" s="5" t="s">
        <v>951</v>
      </c>
      <c r="D2" s="5" t="s">
        <v>952</v>
      </c>
      <c r="E2" s="5" t="s">
        <v>953</v>
      </c>
      <c r="F2" s="5" t="s">
        <v>954</v>
      </c>
      <c r="G2" s="5" t="s">
        <v>955</v>
      </c>
      <c r="H2" s="5" t="s">
        <v>956</v>
      </c>
      <c r="I2" s="5" t="s">
        <v>957</v>
      </c>
      <c r="J2" s="5" t="s">
        <v>958</v>
      </c>
      <c r="K2" s="5" t="s">
        <v>959</v>
      </c>
      <c r="L2" s="5" t="s">
        <v>960</v>
      </c>
      <c r="M2" s="5" t="s">
        <v>961</v>
      </c>
      <c r="N2" s="5" t="s">
        <v>962</v>
      </c>
      <c r="O2" s="5" t="s">
        <v>963</v>
      </c>
      <c r="P2" s="5" t="s">
        <v>964</v>
      </c>
      <c r="Q2" s="5" t="s">
        <v>965</v>
      </c>
      <c r="R2" s="5" t="s">
        <v>966</v>
      </c>
      <c r="S2" s="5" t="s">
        <v>967</v>
      </c>
    </row>
    <row r="3" spans="1:19" ht="24">
      <c r="A3" s="5" t="s">
        <v>935</v>
      </c>
      <c r="B3" s="5" t="s">
        <v>346</v>
      </c>
      <c r="C3" s="5" t="s">
        <v>347</v>
      </c>
      <c r="D3" s="5" t="s">
        <v>936</v>
      </c>
      <c r="E3" s="5" t="s">
        <v>937</v>
      </c>
      <c r="F3" s="5" t="s">
        <v>938</v>
      </c>
      <c r="G3" s="5" t="s">
        <v>485</v>
      </c>
      <c r="H3" s="5" t="s">
        <v>356</v>
      </c>
      <c r="I3" s="5" t="s">
        <v>410</v>
      </c>
      <c r="J3" s="5" t="s">
        <v>376</v>
      </c>
      <c r="K3" s="5" t="s">
        <v>386</v>
      </c>
      <c r="L3" s="5" t="s">
        <v>441</v>
      </c>
      <c r="M3" s="5" t="s">
        <v>352</v>
      </c>
      <c r="N3" s="5" t="s">
        <v>441</v>
      </c>
      <c r="O3" s="8">
        <v>80.6</v>
      </c>
      <c r="P3" s="8">
        <f>O3*0.5</f>
        <v>40.3</v>
      </c>
      <c r="Q3" s="8">
        <f>N3+P3</f>
        <v>73.3</v>
      </c>
      <c r="R3" s="5"/>
      <c r="S3" s="7"/>
    </row>
    <row r="4" spans="1:19" ht="24">
      <c r="A4" s="5" t="s">
        <v>939</v>
      </c>
      <c r="B4" s="5" t="s">
        <v>346</v>
      </c>
      <c r="C4" s="5" t="s">
        <v>347</v>
      </c>
      <c r="D4" s="5" t="s">
        <v>940</v>
      </c>
      <c r="E4" s="5" t="s">
        <v>941</v>
      </c>
      <c r="F4" s="5" t="s">
        <v>942</v>
      </c>
      <c r="G4" s="5" t="s">
        <v>373</v>
      </c>
      <c r="H4" s="5" t="s">
        <v>356</v>
      </c>
      <c r="I4" s="5" t="s">
        <v>364</v>
      </c>
      <c r="J4" s="5" t="s">
        <v>376</v>
      </c>
      <c r="K4" s="5" t="s">
        <v>415</v>
      </c>
      <c r="L4" s="5" t="s">
        <v>467</v>
      </c>
      <c r="M4" s="5" t="s">
        <v>352</v>
      </c>
      <c r="N4" s="5" t="s">
        <v>467</v>
      </c>
      <c r="O4" s="8">
        <v>81.2</v>
      </c>
      <c r="P4" s="8">
        <f>O4*0.5</f>
        <v>40.6</v>
      </c>
      <c r="Q4" s="8">
        <f>N4+P4</f>
        <v>71.6</v>
      </c>
      <c r="R4" s="5"/>
      <c r="S4" s="7"/>
    </row>
    <row r="5" spans="1:19" ht="24">
      <c r="A5" s="5" t="s">
        <v>943</v>
      </c>
      <c r="B5" s="5" t="s">
        <v>353</v>
      </c>
      <c r="C5" s="5" t="s">
        <v>347</v>
      </c>
      <c r="D5" s="5" t="s">
        <v>944</v>
      </c>
      <c r="E5" s="5" t="s">
        <v>945</v>
      </c>
      <c r="F5" s="5" t="s">
        <v>946</v>
      </c>
      <c r="G5" s="5" t="s">
        <v>359</v>
      </c>
      <c r="H5" s="5" t="s">
        <v>356</v>
      </c>
      <c r="I5" s="5" t="s">
        <v>401</v>
      </c>
      <c r="J5" s="5" t="s">
        <v>420</v>
      </c>
      <c r="K5" s="5" t="s">
        <v>374</v>
      </c>
      <c r="L5" s="5" t="s">
        <v>947</v>
      </c>
      <c r="M5" s="5" t="s">
        <v>352</v>
      </c>
      <c r="N5" s="5" t="s">
        <v>947</v>
      </c>
      <c r="O5" s="8">
        <v>77.1</v>
      </c>
      <c r="P5" s="8">
        <f>O5*0.5</f>
        <v>38.55</v>
      </c>
      <c r="Q5" s="8">
        <f>N5+P5</f>
        <v>67.3</v>
      </c>
      <c r="R5" s="5"/>
      <c r="S5" s="7"/>
    </row>
  </sheetData>
  <sheetProtection/>
  <mergeCells count="1">
    <mergeCell ref="A1:S1"/>
  </mergeCells>
  <printOptions horizontalCentered="1"/>
  <pageMargins left="0.6299212598425197" right="0.5118110236220472" top="0.708661417322834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mm</cp:lastModifiedBy>
  <cp:lastPrinted>2014-07-06T09:28:17Z</cp:lastPrinted>
  <dcterms:created xsi:type="dcterms:W3CDTF">2010-09-15T02:13:25Z</dcterms:created>
  <dcterms:modified xsi:type="dcterms:W3CDTF">2014-07-06T09:28:19Z</dcterms:modified>
  <cp:category/>
  <cp:version/>
  <cp:contentType/>
  <cp:contentStatus/>
</cp:coreProperties>
</file>