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20" activeTab="0"/>
  </bookViews>
  <sheets>
    <sheet name="考试总成绩" sheetId="1" r:id="rId1"/>
  </sheets>
  <definedNames>
    <definedName name="_xlnm._FilterDatabase" localSheetId="0" hidden="1">'考试总成绩'!$A$3:$J$127</definedName>
    <definedName name="_xlnm.Print_Titles" localSheetId="0">'考试总成绩'!$1:$3</definedName>
  </definedNames>
  <calcPr fullCalcOnLoad="1"/>
</workbook>
</file>

<file path=xl/sharedStrings.xml><?xml version="1.0" encoding="utf-8"?>
<sst xmlns="http://schemas.openxmlformats.org/spreadsheetml/2006/main" count="519" uniqueCount="224">
  <si>
    <t>姓名</t>
  </si>
  <si>
    <t>报考单位</t>
  </si>
  <si>
    <t>职位代码</t>
  </si>
  <si>
    <t>工勤岗位</t>
  </si>
  <si>
    <t>02</t>
  </si>
  <si>
    <t>03</t>
  </si>
  <si>
    <t>01</t>
  </si>
  <si>
    <t>革东派出所八郞警务室</t>
  </si>
  <si>
    <t>剑河县2015年公安机关农村警务室公开招聘工勤人员考试总成绩册</t>
  </si>
  <si>
    <t>报考岗位类型</t>
  </si>
  <si>
    <t>笔试成绩</t>
  </si>
  <si>
    <t>笔试成绩占60%</t>
  </si>
  <si>
    <t>面试成绩</t>
  </si>
  <si>
    <t>面试成绩占40%</t>
  </si>
  <si>
    <t>总成绩</t>
  </si>
  <si>
    <t>备注</t>
  </si>
  <si>
    <t>姚先鸣</t>
  </si>
  <si>
    <t>革东派出所街上警务室</t>
  </si>
  <si>
    <t>顾颖先</t>
  </si>
  <si>
    <t>01</t>
  </si>
  <si>
    <t>王森</t>
  </si>
  <si>
    <t>欧清礼</t>
  </si>
  <si>
    <t>革东派出所革东寨警务室</t>
  </si>
  <si>
    <t>02</t>
  </si>
  <si>
    <t>姜再铅</t>
  </si>
  <si>
    <t>罗国文</t>
  </si>
  <si>
    <t>吴高城</t>
  </si>
  <si>
    <t>革东派出所源江警务室</t>
  </si>
  <si>
    <t>万平立</t>
  </si>
  <si>
    <t>龙玉章</t>
  </si>
  <si>
    <t>03</t>
  </si>
  <si>
    <t>周乐烽</t>
  </si>
  <si>
    <t>革东派出所大稿午警务室</t>
  </si>
  <si>
    <t>04</t>
  </si>
  <si>
    <t>吴文</t>
  </si>
  <si>
    <t>万政清</t>
  </si>
  <si>
    <t>王白胜</t>
  </si>
  <si>
    <t>革东派出所小稿午警务室</t>
  </si>
  <si>
    <t>05</t>
  </si>
  <si>
    <t>雷健</t>
  </si>
  <si>
    <t>杨佐臣</t>
  </si>
  <si>
    <t>方其锋</t>
  </si>
  <si>
    <t>革东派出所交喜警务室</t>
  </si>
  <si>
    <t>06</t>
  </si>
  <si>
    <t>田云</t>
  </si>
  <si>
    <t>石光吉</t>
  </si>
  <si>
    <t>放弃</t>
  </si>
  <si>
    <t>潘年钟</t>
  </si>
  <si>
    <t>革东派出所方家警务室</t>
  </si>
  <si>
    <t>07</t>
  </si>
  <si>
    <t>刘远豪</t>
  </si>
  <si>
    <t>刘灯</t>
  </si>
  <si>
    <t>缺考</t>
  </si>
  <si>
    <t>金诚南</t>
  </si>
  <si>
    <t>革东派出所展架警务室</t>
  </si>
  <si>
    <t>08</t>
  </si>
  <si>
    <t>邰辉</t>
  </si>
  <si>
    <t>袁忠钦</t>
  </si>
  <si>
    <t>罗安坤</t>
  </si>
  <si>
    <t>革东派出所交东警务室</t>
  </si>
  <si>
    <t>09</t>
  </si>
  <si>
    <t>彭俊</t>
  </si>
  <si>
    <t>陈静</t>
  </si>
  <si>
    <t>陈治登</t>
  </si>
  <si>
    <t>革东派出所五岔警务室</t>
  </si>
  <si>
    <t>10</t>
  </si>
  <si>
    <t>吴海</t>
  </si>
  <si>
    <t>吴光华</t>
  </si>
  <si>
    <t>曾薇</t>
  </si>
  <si>
    <t>11</t>
  </si>
  <si>
    <t>直接进
入面试</t>
  </si>
  <si>
    <t>王元根</t>
  </si>
  <si>
    <t>革东派出所屯州警务室</t>
  </si>
  <si>
    <t>12</t>
  </si>
  <si>
    <t>姜波</t>
  </si>
  <si>
    <t>吴建宇</t>
  </si>
  <si>
    <t>陈俊</t>
  </si>
  <si>
    <t>岑松派出所温泉警务室</t>
  </si>
  <si>
    <t>13</t>
  </si>
  <si>
    <t>杨礼</t>
  </si>
  <si>
    <t>杨杰</t>
  </si>
  <si>
    <t>万光文</t>
  </si>
  <si>
    <t>岑松派出所岑松警务室</t>
  </si>
  <si>
    <t>14</t>
  </si>
  <si>
    <t>滕凌</t>
  </si>
  <si>
    <t>刘跃成</t>
  </si>
  <si>
    <t>张良学</t>
  </si>
  <si>
    <t>岑松派出所塘脚警务室</t>
  </si>
  <si>
    <t>15</t>
  </si>
  <si>
    <t>吴昌国</t>
  </si>
  <si>
    <t>田茂振</t>
  </si>
  <si>
    <t>杨文振</t>
  </si>
  <si>
    <t>柳川派出所南脚警务室</t>
  </si>
  <si>
    <t>16</t>
  </si>
  <si>
    <t>杨延波</t>
  </si>
  <si>
    <t>蒋磊</t>
  </si>
  <si>
    <t>龚衍</t>
  </si>
  <si>
    <t>柳川派出所返迷警务室</t>
  </si>
  <si>
    <t>17</t>
  </si>
  <si>
    <t>吴哲</t>
  </si>
  <si>
    <t>刘忠锦</t>
  </si>
  <si>
    <t>王政东</t>
  </si>
  <si>
    <t>吴广州</t>
  </si>
  <si>
    <t>柳川派出所巫泥警务室</t>
  </si>
  <si>
    <t>18</t>
  </si>
  <si>
    <t>龙克中</t>
  </si>
  <si>
    <t>姜辉</t>
  </si>
  <si>
    <t>王益民</t>
  </si>
  <si>
    <t>柳川派出所南埃警务室</t>
  </si>
  <si>
    <t>19</t>
  </si>
  <si>
    <t>刘刚</t>
  </si>
  <si>
    <t>潘盛安</t>
  </si>
  <si>
    <t>陆显芳</t>
  </si>
  <si>
    <t>南明派出所大洋警务室</t>
  </si>
  <si>
    <t>20</t>
  </si>
  <si>
    <t>徐开龙</t>
  </si>
  <si>
    <t>陈明宇</t>
  </si>
  <si>
    <t>吴光吉</t>
  </si>
  <si>
    <t>全昌角</t>
  </si>
  <si>
    <t>南明派出所平珍警务室</t>
  </si>
  <si>
    <t>21</t>
  </si>
  <si>
    <t>万家文</t>
  </si>
  <si>
    <t>殷彬</t>
  </si>
  <si>
    <t>周光庭</t>
  </si>
  <si>
    <t>南明派出所凯寨警务室</t>
  </si>
  <si>
    <t>22</t>
  </si>
  <si>
    <t>莫昌剑</t>
  </si>
  <si>
    <t>杨光文</t>
  </si>
  <si>
    <t>龙顺伟</t>
  </si>
  <si>
    <t>南加派出所展牙警务室</t>
  </si>
  <si>
    <t>23</t>
  </si>
  <si>
    <t>唐鸿</t>
  </si>
  <si>
    <t>刘毅</t>
  </si>
  <si>
    <t>刘福弟</t>
  </si>
  <si>
    <t>南加派出所新柳警务室</t>
  </si>
  <si>
    <t>24</t>
  </si>
  <si>
    <t>刘跃忠</t>
  </si>
  <si>
    <t>吴影</t>
  </si>
  <si>
    <t>陈志洲</t>
  </si>
  <si>
    <t>南加派出所塘边警务室</t>
  </si>
  <si>
    <t>周乐军</t>
  </si>
  <si>
    <t>罗泽永</t>
  </si>
  <si>
    <t>杨武胜</t>
  </si>
  <si>
    <t>磻溪派出所小广警务室</t>
  </si>
  <si>
    <t>26</t>
  </si>
  <si>
    <t>李明松</t>
  </si>
  <si>
    <t>龚金成</t>
  </si>
  <si>
    <t>磻溪派出所化敖警务室</t>
  </si>
  <si>
    <t>27</t>
  </si>
  <si>
    <t>陈再相</t>
  </si>
  <si>
    <t>彭梁智</t>
  </si>
  <si>
    <t xml:space="preserve"> 万罡</t>
  </si>
  <si>
    <t>磻溪派出所平岑警务室</t>
  </si>
  <si>
    <t>28</t>
  </si>
  <si>
    <t>杨绍永</t>
  </si>
  <si>
    <t>徐昌平</t>
  </si>
  <si>
    <t>孙万成</t>
  </si>
  <si>
    <t>杨敦辉</t>
  </si>
  <si>
    <t>太拥派出所阳白警务室</t>
  </si>
  <si>
    <t>29</t>
  </si>
  <si>
    <t>周章顺</t>
  </si>
  <si>
    <t>董小明</t>
  </si>
  <si>
    <t>田晶</t>
  </si>
  <si>
    <t>太拥派出所柳金警务室</t>
  </si>
  <si>
    <t>30</t>
  </si>
  <si>
    <t>李国成</t>
  </si>
  <si>
    <t>李文辉</t>
  </si>
  <si>
    <t>刘光荣</t>
  </si>
  <si>
    <t>太拥派出所久仪警务室</t>
  </si>
  <si>
    <t>31</t>
  </si>
  <si>
    <t>杨延光</t>
  </si>
  <si>
    <t>杨胜清</t>
  </si>
  <si>
    <t>张均鑫</t>
  </si>
  <si>
    <t>南寨派出所反皓警务室</t>
  </si>
  <si>
    <t>32</t>
  </si>
  <si>
    <t>梁章波</t>
  </si>
  <si>
    <t>姜志国</t>
  </si>
  <si>
    <t>欧阳春龙</t>
  </si>
  <si>
    <t>南寨派出所懂达警务室</t>
  </si>
  <si>
    <t>33</t>
  </si>
  <si>
    <t>杨帆</t>
  </si>
  <si>
    <t>叶必伟</t>
  </si>
  <si>
    <t>秦述龙</t>
  </si>
  <si>
    <t>观么派出所新合警务室</t>
  </si>
  <si>
    <t>34</t>
  </si>
  <si>
    <t>赵元洪</t>
  </si>
  <si>
    <t>蒲师君</t>
  </si>
  <si>
    <t>熊天国</t>
  </si>
  <si>
    <t>观么派出所巫包警务室</t>
  </si>
  <si>
    <t>35</t>
  </si>
  <si>
    <t>何红福</t>
  </si>
  <si>
    <t>杨若松</t>
  </si>
  <si>
    <t>李光生</t>
  </si>
  <si>
    <t>久仰派出所久敢警务室</t>
  </si>
  <si>
    <t>36</t>
  </si>
  <si>
    <t>杨冲</t>
  </si>
  <si>
    <t>李成明</t>
  </si>
  <si>
    <t>李小清</t>
  </si>
  <si>
    <t>李世海</t>
  </si>
  <si>
    <t>久仰派出所摆尾警务室</t>
  </si>
  <si>
    <t>37</t>
  </si>
  <si>
    <t>杨黎</t>
  </si>
  <si>
    <t>李天富</t>
  </si>
  <si>
    <t>余进德</t>
  </si>
  <si>
    <t>敏洞派出所沟洞警务室</t>
  </si>
  <si>
    <t>38</t>
  </si>
  <si>
    <t>王树勇</t>
  </si>
  <si>
    <t>姜学文</t>
  </si>
  <si>
    <t>敏洞派出所高坵警务室</t>
  </si>
  <si>
    <t>39</t>
  </si>
  <si>
    <t>王述国</t>
  </si>
  <si>
    <t>罗康良</t>
  </si>
  <si>
    <t>梁博发</t>
  </si>
  <si>
    <t>南哨派出所翁座警务室</t>
  </si>
  <si>
    <t>40</t>
  </si>
  <si>
    <t>吴胜家</t>
  </si>
  <si>
    <t>邰秀生</t>
  </si>
  <si>
    <t>张民兵</t>
  </si>
  <si>
    <t>南哨派出所高定警务室</t>
  </si>
  <si>
    <t>41</t>
  </si>
  <si>
    <t>龙安泉</t>
  </si>
  <si>
    <t>吴珍海</t>
  </si>
  <si>
    <t>81.00</t>
  </si>
  <si>
    <t>黄城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</si>
</sst>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16" applyNumberFormat="1" applyFont="1" applyFill="1" applyBorder="1" applyAlignment="1">
      <alignment horizontal="center" vertical="center" wrapText="1"/>
      <protection/>
    </xf>
    <xf numFmtId="0" fontId="2" fillId="2" borderId="1" xfId="16" applyFont="1" applyFill="1" applyBorder="1" applyAlignment="1">
      <alignment horizontal="center" vertical="center" wrapText="1"/>
      <protection/>
    </xf>
    <xf numFmtId="0" fontId="2" fillId="2" borderId="1" xfId="16" applyFont="1" applyFill="1" applyBorder="1" applyAlignment="1">
      <alignment horizontal="center" vertical="center"/>
      <protection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9">
    <cellStyle name="Normal" xfId="0"/>
    <cellStyle name="Percent" xfId="15"/>
    <cellStyle name="常规_Sheet1_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12">
      <selection activeCell="B124" sqref="B124"/>
    </sheetView>
  </sheetViews>
  <sheetFormatPr defaultColWidth="9.00390625" defaultRowHeight="14.25"/>
  <cols>
    <col min="1" max="1" width="12.125" style="0" customWidth="1"/>
    <col min="2" max="2" width="25.25390625" style="0" customWidth="1"/>
    <col min="3" max="3" width="8.375" style="0" customWidth="1"/>
    <col min="4" max="4" width="13.625" style="0" customWidth="1"/>
    <col min="5" max="5" width="13.25390625" style="0" customWidth="1"/>
    <col min="6" max="6" width="10.50390625" style="11" customWidth="1"/>
    <col min="7" max="7" width="15.25390625" style="0" customWidth="1"/>
    <col min="8" max="8" width="10.875" style="10" customWidth="1"/>
    <col min="9" max="9" width="9.00390625" style="10" customWidth="1"/>
  </cols>
  <sheetData>
    <row r="1" spans="1:10" ht="25.5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7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30.75" customHeight="1">
      <c r="A3" s="7" t="s">
        <v>0</v>
      </c>
      <c r="B3" s="7" t="s">
        <v>1</v>
      </c>
      <c r="C3" s="8" t="s">
        <v>2</v>
      </c>
      <c r="D3" s="7" t="s">
        <v>9</v>
      </c>
      <c r="E3" s="8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3" t="s">
        <v>15</v>
      </c>
    </row>
    <row r="4" spans="1:10" ht="24.75" customHeight="1">
      <c r="A4" s="1" t="s">
        <v>16</v>
      </c>
      <c r="B4" s="3" t="s">
        <v>17</v>
      </c>
      <c r="C4" s="1" t="s">
        <v>6</v>
      </c>
      <c r="D4" s="1" t="s">
        <v>3</v>
      </c>
      <c r="E4" s="5">
        <v>64</v>
      </c>
      <c r="F4" s="9">
        <f aca="true" t="shared" si="0" ref="F4:F33">E4*0.6</f>
        <v>38.4</v>
      </c>
      <c r="G4" s="5">
        <v>85</v>
      </c>
      <c r="H4" s="9">
        <f aca="true" t="shared" si="1" ref="H4:H20">G4*0.4</f>
        <v>34</v>
      </c>
      <c r="I4" s="14">
        <f aca="true" t="shared" si="2" ref="I4:I33">F4+H4</f>
        <v>72.4</v>
      </c>
      <c r="J4" s="15"/>
    </row>
    <row r="5" spans="1:10" ht="24.75" customHeight="1">
      <c r="A5" s="1" t="s">
        <v>18</v>
      </c>
      <c r="B5" s="3" t="s">
        <v>17</v>
      </c>
      <c r="C5" s="1" t="s">
        <v>19</v>
      </c>
      <c r="D5" s="1" t="s">
        <v>3</v>
      </c>
      <c r="E5" s="5">
        <v>64</v>
      </c>
      <c r="F5" s="9">
        <f t="shared" si="0"/>
        <v>38.4</v>
      </c>
      <c r="G5" s="5">
        <v>76.2</v>
      </c>
      <c r="H5" s="9">
        <f t="shared" si="1"/>
        <v>30.480000000000004</v>
      </c>
      <c r="I5" s="14">
        <f t="shared" si="2"/>
        <v>68.88</v>
      </c>
      <c r="J5" s="15"/>
    </row>
    <row r="6" spans="1:10" ht="24.75" customHeight="1">
      <c r="A6" s="1" t="s">
        <v>20</v>
      </c>
      <c r="B6" s="3" t="s">
        <v>17</v>
      </c>
      <c r="C6" s="1" t="s">
        <v>6</v>
      </c>
      <c r="D6" s="1" t="s">
        <v>3</v>
      </c>
      <c r="E6" s="5">
        <v>54</v>
      </c>
      <c r="F6" s="9">
        <f t="shared" si="0"/>
        <v>32.4</v>
      </c>
      <c r="G6" s="5">
        <v>77.4</v>
      </c>
      <c r="H6" s="9">
        <f t="shared" si="1"/>
        <v>30.960000000000004</v>
      </c>
      <c r="I6" s="14">
        <f t="shared" si="2"/>
        <v>63.36</v>
      </c>
      <c r="J6" s="15"/>
    </row>
    <row r="7" spans="1:10" ht="24.75" customHeight="1">
      <c r="A7" s="1" t="s">
        <v>21</v>
      </c>
      <c r="B7" s="3" t="s">
        <v>22</v>
      </c>
      <c r="C7" s="2" t="s">
        <v>23</v>
      </c>
      <c r="D7" s="1" t="s">
        <v>3</v>
      </c>
      <c r="E7" s="5">
        <v>68</v>
      </c>
      <c r="F7" s="9">
        <f t="shared" si="0"/>
        <v>40.8</v>
      </c>
      <c r="G7" s="5">
        <v>89.4</v>
      </c>
      <c r="H7" s="9">
        <f t="shared" si="1"/>
        <v>35.760000000000005</v>
      </c>
      <c r="I7" s="14">
        <f t="shared" si="2"/>
        <v>76.56</v>
      </c>
      <c r="J7" s="15"/>
    </row>
    <row r="8" spans="1:10" ht="24.75" customHeight="1">
      <c r="A8" s="1" t="s">
        <v>24</v>
      </c>
      <c r="B8" s="3" t="s">
        <v>22</v>
      </c>
      <c r="C8" s="1" t="s">
        <v>23</v>
      </c>
      <c r="D8" s="1" t="s">
        <v>3</v>
      </c>
      <c r="E8" s="5">
        <v>62</v>
      </c>
      <c r="F8" s="9">
        <f t="shared" si="0"/>
        <v>37.199999999999996</v>
      </c>
      <c r="G8" s="5">
        <v>77</v>
      </c>
      <c r="H8" s="9">
        <f t="shared" si="1"/>
        <v>30.8</v>
      </c>
      <c r="I8" s="14">
        <f t="shared" si="2"/>
        <v>68</v>
      </c>
      <c r="J8" s="15"/>
    </row>
    <row r="9" spans="1:10" ht="24.75" customHeight="1">
      <c r="A9" s="1" t="s">
        <v>25</v>
      </c>
      <c r="B9" s="3" t="s">
        <v>22</v>
      </c>
      <c r="C9" s="2" t="s">
        <v>4</v>
      </c>
      <c r="D9" s="1" t="s">
        <v>3</v>
      </c>
      <c r="E9" s="5">
        <v>59</v>
      </c>
      <c r="F9" s="9">
        <f t="shared" si="0"/>
        <v>35.4</v>
      </c>
      <c r="G9" s="5">
        <v>74.8</v>
      </c>
      <c r="H9" s="9">
        <f t="shared" si="1"/>
        <v>29.92</v>
      </c>
      <c r="I9" s="14">
        <f t="shared" si="2"/>
        <v>65.32</v>
      </c>
      <c r="J9" s="15"/>
    </row>
    <row r="10" spans="1:10" ht="24.75" customHeight="1">
      <c r="A10" s="1" t="s">
        <v>26</v>
      </c>
      <c r="B10" s="3" t="s">
        <v>27</v>
      </c>
      <c r="C10" s="2" t="s">
        <v>5</v>
      </c>
      <c r="D10" s="1" t="s">
        <v>3</v>
      </c>
      <c r="E10" s="5">
        <v>39</v>
      </c>
      <c r="F10" s="9">
        <f t="shared" si="0"/>
        <v>23.4</v>
      </c>
      <c r="G10" s="5">
        <v>88</v>
      </c>
      <c r="H10" s="9">
        <f t="shared" si="1"/>
        <v>35.2</v>
      </c>
      <c r="I10" s="14">
        <f t="shared" si="2"/>
        <v>58.6</v>
      </c>
      <c r="J10" s="15"/>
    </row>
    <row r="11" spans="1:10" ht="24.75" customHeight="1">
      <c r="A11" s="1" t="s">
        <v>28</v>
      </c>
      <c r="B11" s="3" t="s">
        <v>27</v>
      </c>
      <c r="C11" s="2" t="s">
        <v>5</v>
      </c>
      <c r="D11" s="1" t="s">
        <v>3</v>
      </c>
      <c r="E11" s="5">
        <v>39</v>
      </c>
      <c r="F11" s="9">
        <f t="shared" si="0"/>
        <v>23.4</v>
      </c>
      <c r="G11" s="5">
        <v>81.2</v>
      </c>
      <c r="H11" s="9">
        <f t="shared" si="1"/>
        <v>32.480000000000004</v>
      </c>
      <c r="I11" s="14">
        <f t="shared" si="2"/>
        <v>55.88</v>
      </c>
      <c r="J11" s="15"/>
    </row>
    <row r="12" spans="1:10" ht="24.75" customHeight="1">
      <c r="A12" s="1" t="s">
        <v>29</v>
      </c>
      <c r="B12" s="3" t="s">
        <v>27</v>
      </c>
      <c r="C12" s="2" t="s">
        <v>30</v>
      </c>
      <c r="D12" s="1" t="s">
        <v>3</v>
      </c>
      <c r="E12" s="5">
        <v>42</v>
      </c>
      <c r="F12" s="9">
        <f t="shared" si="0"/>
        <v>25.2</v>
      </c>
      <c r="G12" s="5">
        <v>73.8</v>
      </c>
      <c r="H12" s="9">
        <f t="shared" si="1"/>
        <v>29.52</v>
      </c>
      <c r="I12" s="14">
        <f t="shared" si="2"/>
        <v>54.72</v>
      </c>
      <c r="J12" s="15"/>
    </row>
    <row r="13" spans="1:10" ht="24.75" customHeight="1">
      <c r="A13" s="1" t="s">
        <v>31</v>
      </c>
      <c r="B13" s="3" t="s">
        <v>32</v>
      </c>
      <c r="C13" s="2" t="s">
        <v>33</v>
      </c>
      <c r="D13" s="1" t="s">
        <v>3</v>
      </c>
      <c r="E13" s="5">
        <v>62</v>
      </c>
      <c r="F13" s="9">
        <f t="shared" si="0"/>
        <v>37.199999999999996</v>
      </c>
      <c r="G13" s="5">
        <v>83.4</v>
      </c>
      <c r="H13" s="9">
        <f t="shared" si="1"/>
        <v>33.36000000000001</v>
      </c>
      <c r="I13" s="14">
        <f t="shared" si="2"/>
        <v>70.56</v>
      </c>
      <c r="J13" s="15"/>
    </row>
    <row r="14" spans="1:10" ht="24.75" customHeight="1">
      <c r="A14" s="1" t="s">
        <v>34</v>
      </c>
      <c r="B14" s="3" t="s">
        <v>32</v>
      </c>
      <c r="C14" s="2" t="s">
        <v>33</v>
      </c>
      <c r="D14" s="1" t="s">
        <v>3</v>
      </c>
      <c r="E14" s="5">
        <v>58</v>
      </c>
      <c r="F14" s="9">
        <f t="shared" si="0"/>
        <v>34.8</v>
      </c>
      <c r="G14" s="5">
        <v>82</v>
      </c>
      <c r="H14" s="9">
        <f t="shared" si="1"/>
        <v>32.800000000000004</v>
      </c>
      <c r="I14" s="14">
        <f t="shared" si="2"/>
        <v>67.6</v>
      </c>
      <c r="J14" s="15"/>
    </row>
    <row r="15" spans="1:10" ht="24.75" customHeight="1">
      <c r="A15" s="1" t="s">
        <v>35</v>
      </c>
      <c r="B15" s="3" t="s">
        <v>32</v>
      </c>
      <c r="C15" s="2" t="s">
        <v>33</v>
      </c>
      <c r="D15" s="1" t="s">
        <v>3</v>
      </c>
      <c r="E15" s="5">
        <v>48</v>
      </c>
      <c r="F15" s="9">
        <f t="shared" si="0"/>
        <v>28.799999999999997</v>
      </c>
      <c r="G15" s="5">
        <v>76</v>
      </c>
      <c r="H15" s="9">
        <f t="shared" si="1"/>
        <v>30.400000000000002</v>
      </c>
      <c r="I15" s="14">
        <f t="shared" si="2"/>
        <v>59.2</v>
      </c>
      <c r="J15" s="15"/>
    </row>
    <row r="16" spans="1:10" ht="24.75" customHeight="1">
      <c r="A16" s="1" t="s">
        <v>36</v>
      </c>
      <c r="B16" s="3" t="s">
        <v>37</v>
      </c>
      <c r="C16" s="2" t="s">
        <v>38</v>
      </c>
      <c r="D16" s="1" t="s">
        <v>3</v>
      </c>
      <c r="E16" s="5">
        <v>63</v>
      </c>
      <c r="F16" s="9">
        <f t="shared" si="0"/>
        <v>37.8</v>
      </c>
      <c r="G16" s="5">
        <v>80.8</v>
      </c>
      <c r="H16" s="9">
        <f t="shared" si="1"/>
        <v>32.32</v>
      </c>
      <c r="I16" s="14">
        <f t="shared" si="2"/>
        <v>70.12</v>
      </c>
      <c r="J16" s="15"/>
    </row>
    <row r="17" spans="1:10" ht="24.75" customHeight="1">
      <c r="A17" s="1" t="s">
        <v>39</v>
      </c>
      <c r="B17" s="3" t="s">
        <v>37</v>
      </c>
      <c r="C17" s="2" t="s">
        <v>38</v>
      </c>
      <c r="D17" s="1" t="s">
        <v>3</v>
      </c>
      <c r="E17" s="5">
        <v>57</v>
      </c>
      <c r="F17" s="9">
        <f t="shared" si="0"/>
        <v>34.199999999999996</v>
      </c>
      <c r="G17" s="5">
        <v>64.2</v>
      </c>
      <c r="H17" s="9">
        <f t="shared" si="1"/>
        <v>25.680000000000003</v>
      </c>
      <c r="I17" s="14">
        <f t="shared" si="2"/>
        <v>59.879999999999995</v>
      </c>
      <c r="J17" s="15"/>
    </row>
    <row r="18" spans="1:10" ht="24.75" customHeight="1">
      <c r="A18" s="1" t="s">
        <v>40</v>
      </c>
      <c r="B18" s="3" t="s">
        <v>37</v>
      </c>
      <c r="C18" s="2" t="s">
        <v>38</v>
      </c>
      <c r="D18" s="1" t="s">
        <v>3</v>
      </c>
      <c r="E18" s="5">
        <v>49</v>
      </c>
      <c r="F18" s="9">
        <f t="shared" si="0"/>
        <v>29.4</v>
      </c>
      <c r="G18" s="5">
        <v>73.2</v>
      </c>
      <c r="H18" s="9">
        <f t="shared" si="1"/>
        <v>29.28</v>
      </c>
      <c r="I18" s="14">
        <f t="shared" si="2"/>
        <v>58.68</v>
      </c>
      <c r="J18" s="15"/>
    </row>
    <row r="19" spans="1:10" ht="24.75" customHeight="1">
      <c r="A19" s="1" t="s">
        <v>41</v>
      </c>
      <c r="B19" s="3" t="s">
        <v>42</v>
      </c>
      <c r="C19" s="2" t="s">
        <v>43</v>
      </c>
      <c r="D19" s="1" t="s">
        <v>3</v>
      </c>
      <c r="E19" s="5">
        <v>51</v>
      </c>
      <c r="F19" s="9">
        <f t="shared" si="0"/>
        <v>30.599999999999998</v>
      </c>
      <c r="G19" s="5">
        <v>85.4</v>
      </c>
      <c r="H19" s="9">
        <f t="shared" si="1"/>
        <v>34.160000000000004</v>
      </c>
      <c r="I19" s="14">
        <f t="shared" si="2"/>
        <v>64.76</v>
      </c>
      <c r="J19" s="15"/>
    </row>
    <row r="20" spans="1:10" s="6" customFormat="1" ht="24.75" customHeight="1">
      <c r="A20" s="1" t="s">
        <v>44</v>
      </c>
      <c r="B20" s="3" t="s">
        <v>42</v>
      </c>
      <c r="C20" s="2" t="s">
        <v>43</v>
      </c>
      <c r="D20" s="1" t="s">
        <v>3</v>
      </c>
      <c r="E20" s="5">
        <v>43</v>
      </c>
      <c r="F20" s="9">
        <f t="shared" si="0"/>
        <v>25.8</v>
      </c>
      <c r="G20" s="5">
        <v>74.4</v>
      </c>
      <c r="H20" s="9">
        <f t="shared" si="1"/>
        <v>29.760000000000005</v>
      </c>
      <c r="I20" s="14">
        <f t="shared" si="2"/>
        <v>55.56</v>
      </c>
      <c r="J20" s="16"/>
    </row>
    <row r="21" spans="1:10" s="6" customFormat="1" ht="24.75" customHeight="1">
      <c r="A21" s="1" t="s">
        <v>45</v>
      </c>
      <c r="B21" s="3" t="s">
        <v>42</v>
      </c>
      <c r="C21" s="2" t="s">
        <v>43</v>
      </c>
      <c r="D21" s="1" t="s">
        <v>3</v>
      </c>
      <c r="E21" s="5">
        <v>40</v>
      </c>
      <c r="F21" s="9">
        <f t="shared" si="0"/>
        <v>24</v>
      </c>
      <c r="G21" s="5" t="s">
        <v>46</v>
      </c>
      <c r="H21" s="9"/>
      <c r="I21" s="14">
        <f t="shared" si="2"/>
        <v>24</v>
      </c>
      <c r="J21" s="16"/>
    </row>
    <row r="22" spans="1:10" ht="24.75" customHeight="1">
      <c r="A22" s="1" t="s">
        <v>47</v>
      </c>
      <c r="B22" s="3" t="s">
        <v>48</v>
      </c>
      <c r="C22" s="1" t="s">
        <v>49</v>
      </c>
      <c r="D22" s="1" t="s">
        <v>3</v>
      </c>
      <c r="E22" s="5">
        <v>61</v>
      </c>
      <c r="F22" s="9">
        <f t="shared" si="0"/>
        <v>36.6</v>
      </c>
      <c r="G22" s="5">
        <v>78.6</v>
      </c>
      <c r="H22" s="9">
        <f>G22*0.4</f>
        <v>31.439999999999998</v>
      </c>
      <c r="I22" s="14">
        <f t="shared" si="2"/>
        <v>68.03999999999999</v>
      </c>
      <c r="J22" s="15"/>
    </row>
    <row r="23" spans="1:10" ht="24.75" customHeight="1">
      <c r="A23" s="1" t="s">
        <v>50</v>
      </c>
      <c r="B23" s="3" t="s">
        <v>48</v>
      </c>
      <c r="C23" s="1" t="s">
        <v>49</v>
      </c>
      <c r="D23" s="1" t="s">
        <v>3</v>
      </c>
      <c r="E23" s="5">
        <v>57</v>
      </c>
      <c r="F23" s="9">
        <f t="shared" si="0"/>
        <v>34.199999999999996</v>
      </c>
      <c r="G23" s="5">
        <v>77.6</v>
      </c>
      <c r="H23" s="9">
        <f>G23*0.4</f>
        <v>31.04</v>
      </c>
      <c r="I23" s="14">
        <f t="shared" si="2"/>
        <v>65.24</v>
      </c>
      <c r="J23" s="15"/>
    </row>
    <row r="24" spans="1:10" ht="24.75" customHeight="1">
      <c r="A24" s="1" t="s">
        <v>51</v>
      </c>
      <c r="B24" s="3" t="s">
        <v>48</v>
      </c>
      <c r="C24" s="1" t="s">
        <v>49</v>
      </c>
      <c r="D24" s="1" t="s">
        <v>3</v>
      </c>
      <c r="E24" s="5">
        <v>54</v>
      </c>
      <c r="F24" s="9">
        <f t="shared" si="0"/>
        <v>32.4</v>
      </c>
      <c r="G24" s="5" t="s">
        <v>52</v>
      </c>
      <c r="H24" s="9"/>
      <c r="I24" s="14">
        <f t="shared" si="2"/>
        <v>32.4</v>
      </c>
      <c r="J24" s="15"/>
    </row>
    <row r="25" spans="1:10" ht="24.75" customHeight="1">
      <c r="A25" s="1" t="s">
        <v>53</v>
      </c>
      <c r="B25" s="3" t="s">
        <v>54</v>
      </c>
      <c r="C25" s="2" t="s">
        <v>55</v>
      </c>
      <c r="D25" s="1" t="s">
        <v>3</v>
      </c>
      <c r="E25" s="5">
        <v>60</v>
      </c>
      <c r="F25" s="9">
        <f t="shared" si="0"/>
        <v>36</v>
      </c>
      <c r="G25" s="5">
        <v>73.6</v>
      </c>
      <c r="H25" s="9">
        <f>G25*0.4</f>
        <v>29.439999999999998</v>
      </c>
      <c r="I25" s="14">
        <f t="shared" si="2"/>
        <v>65.44</v>
      </c>
      <c r="J25" s="15"/>
    </row>
    <row r="26" spans="1:10" ht="24.75" customHeight="1">
      <c r="A26" s="1" t="s">
        <v>56</v>
      </c>
      <c r="B26" s="3" t="s">
        <v>54</v>
      </c>
      <c r="C26" s="2" t="s">
        <v>55</v>
      </c>
      <c r="D26" s="1" t="s">
        <v>3</v>
      </c>
      <c r="E26" s="5">
        <v>52</v>
      </c>
      <c r="F26" s="9">
        <f t="shared" si="0"/>
        <v>31.2</v>
      </c>
      <c r="G26" s="5">
        <v>74.4</v>
      </c>
      <c r="H26" s="9">
        <f>G26*0.4</f>
        <v>29.760000000000005</v>
      </c>
      <c r="I26" s="14">
        <f t="shared" si="2"/>
        <v>60.96000000000001</v>
      </c>
      <c r="J26" s="15"/>
    </row>
    <row r="27" spans="1:10" ht="24.75" customHeight="1">
      <c r="A27" s="1" t="s">
        <v>57</v>
      </c>
      <c r="B27" s="3" t="s">
        <v>54</v>
      </c>
      <c r="C27" s="2" t="s">
        <v>55</v>
      </c>
      <c r="D27" s="1" t="s">
        <v>3</v>
      </c>
      <c r="E27" s="5">
        <v>50</v>
      </c>
      <c r="F27" s="9">
        <f t="shared" si="0"/>
        <v>30</v>
      </c>
      <c r="G27" s="5">
        <v>72.8</v>
      </c>
      <c r="H27" s="9">
        <f>G27*0.4</f>
        <v>29.12</v>
      </c>
      <c r="I27" s="14">
        <f t="shared" si="2"/>
        <v>59.120000000000005</v>
      </c>
      <c r="J27" s="15"/>
    </row>
    <row r="28" spans="1:10" ht="24.75" customHeight="1">
      <c r="A28" s="1" t="s">
        <v>58</v>
      </c>
      <c r="B28" s="3" t="s">
        <v>59</v>
      </c>
      <c r="C28" s="2" t="s">
        <v>60</v>
      </c>
      <c r="D28" s="1" t="s">
        <v>3</v>
      </c>
      <c r="E28" s="5">
        <v>68</v>
      </c>
      <c r="F28" s="9">
        <f t="shared" si="0"/>
        <v>40.8</v>
      </c>
      <c r="G28" s="5">
        <v>88.2</v>
      </c>
      <c r="H28" s="9">
        <f>G28*0.4</f>
        <v>35.28</v>
      </c>
      <c r="I28" s="14">
        <f t="shared" si="2"/>
        <v>76.08</v>
      </c>
      <c r="J28" s="15"/>
    </row>
    <row r="29" spans="1:10" ht="24.75" customHeight="1">
      <c r="A29" s="1" t="s">
        <v>61</v>
      </c>
      <c r="B29" s="3" t="s">
        <v>59</v>
      </c>
      <c r="C29" s="2" t="s">
        <v>60</v>
      </c>
      <c r="D29" s="1" t="s">
        <v>3</v>
      </c>
      <c r="E29" s="5">
        <v>61</v>
      </c>
      <c r="F29" s="9">
        <f t="shared" si="0"/>
        <v>36.6</v>
      </c>
      <c r="G29" s="5">
        <v>77.6</v>
      </c>
      <c r="H29" s="9">
        <f>G29*0.4</f>
        <v>31.04</v>
      </c>
      <c r="I29" s="14">
        <f t="shared" si="2"/>
        <v>67.64</v>
      </c>
      <c r="J29" s="15"/>
    </row>
    <row r="30" spans="1:10" ht="24.75" customHeight="1">
      <c r="A30" s="1" t="s">
        <v>62</v>
      </c>
      <c r="B30" s="3" t="s">
        <v>59</v>
      </c>
      <c r="C30" s="2" t="s">
        <v>60</v>
      </c>
      <c r="D30" s="1" t="s">
        <v>3</v>
      </c>
      <c r="E30" s="5">
        <v>62</v>
      </c>
      <c r="F30" s="9">
        <f t="shared" si="0"/>
        <v>37.199999999999996</v>
      </c>
      <c r="G30" s="5" t="s">
        <v>52</v>
      </c>
      <c r="H30" s="9"/>
      <c r="I30" s="14">
        <f t="shared" si="2"/>
        <v>37.199999999999996</v>
      </c>
      <c r="J30" s="15"/>
    </row>
    <row r="31" spans="1:10" ht="24.75" customHeight="1">
      <c r="A31" s="1" t="s">
        <v>63</v>
      </c>
      <c r="B31" s="1" t="s">
        <v>64</v>
      </c>
      <c r="C31" s="2" t="s">
        <v>65</v>
      </c>
      <c r="D31" s="1" t="s">
        <v>3</v>
      </c>
      <c r="E31" s="5">
        <v>64</v>
      </c>
      <c r="F31" s="9">
        <f t="shared" si="0"/>
        <v>38.4</v>
      </c>
      <c r="G31" s="5">
        <v>84.4</v>
      </c>
      <c r="H31" s="9">
        <f>G31*0.4</f>
        <v>33.760000000000005</v>
      </c>
      <c r="I31" s="14">
        <f t="shared" si="2"/>
        <v>72.16</v>
      </c>
      <c r="J31" s="15"/>
    </row>
    <row r="32" spans="1:10" ht="24.75" customHeight="1">
      <c r="A32" s="1" t="s">
        <v>66</v>
      </c>
      <c r="B32" s="1" t="s">
        <v>64</v>
      </c>
      <c r="C32" s="2" t="s">
        <v>65</v>
      </c>
      <c r="D32" s="1" t="s">
        <v>3</v>
      </c>
      <c r="E32" s="5">
        <v>57</v>
      </c>
      <c r="F32" s="9">
        <f t="shared" si="0"/>
        <v>34.199999999999996</v>
      </c>
      <c r="G32" s="5">
        <v>74.2</v>
      </c>
      <c r="H32" s="9">
        <f>G32*0.4</f>
        <v>29.680000000000003</v>
      </c>
      <c r="I32" s="14">
        <f t="shared" si="2"/>
        <v>63.879999999999995</v>
      </c>
      <c r="J32" s="15"/>
    </row>
    <row r="33" spans="1:10" ht="24.75" customHeight="1">
      <c r="A33" s="1" t="s">
        <v>67</v>
      </c>
      <c r="B33" s="1" t="s">
        <v>64</v>
      </c>
      <c r="C33" s="2" t="s">
        <v>65</v>
      </c>
      <c r="D33" s="1" t="s">
        <v>3</v>
      </c>
      <c r="E33" s="5">
        <v>55</v>
      </c>
      <c r="F33" s="9">
        <f t="shared" si="0"/>
        <v>33</v>
      </c>
      <c r="G33" s="15" t="s">
        <v>52</v>
      </c>
      <c r="H33" s="9"/>
      <c r="I33" s="14">
        <f t="shared" si="2"/>
        <v>33</v>
      </c>
      <c r="J33" s="15"/>
    </row>
    <row r="34" spans="1:10" ht="33" customHeight="1">
      <c r="A34" s="1" t="s">
        <v>68</v>
      </c>
      <c r="B34" s="4" t="s">
        <v>7</v>
      </c>
      <c r="C34" s="1" t="s">
        <v>69</v>
      </c>
      <c r="D34" s="1" t="s">
        <v>3</v>
      </c>
      <c r="E34" s="1"/>
      <c r="F34" s="9"/>
      <c r="G34" s="1" t="s">
        <v>222</v>
      </c>
      <c r="H34" s="9"/>
      <c r="I34" s="1" t="s">
        <v>222</v>
      </c>
      <c r="J34" s="17" t="s">
        <v>70</v>
      </c>
    </row>
    <row r="35" spans="1:10" s="6" customFormat="1" ht="24.75" customHeight="1">
      <c r="A35" s="1" t="s">
        <v>71</v>
      </c>
      <c r="B35" s="3" t="s">
        <v>72</v>
      </c>
      <c r="C35" s="2" t="s">
        <v>73</v>
      </c>
      <c r="D35" s="1" t="s">
        <v>3</v>
      </c>
      <c r="E35" s="5">
        <v>69</v>
      </c>
      <c r="F35" s="9">
        <f aca="true" t="shared" si="3" ref="F35:F78">E35*0.6</f>
        <v>41.4</v>
      </c>
      <c r="G35" s="5">
        <v>85.6</v>
      </c>
      <c r="H35" s="9">
        <f aca="true" t="shared" si="4" ref="H35:H45">G35*0.4</f>
        <v>34.24</v>
      </c>
      <c r="I35" s="18">
        <f aca="true" t="shared" si="5" ref="I35:I77">F35+H35</f>
        <v>75.64</v>
      </c>
      <c r="J35" s="16"/>
    </row>
    <row r="36" spans="1:10" s="6" customFormat="1" ht="24.75" customHeight="1">
      <c r="A36" s="1" t="s">
        <v>74</v>
      </c>
      <c r="B36" s="3" t="s">
        <v>72</v>
      </c>
      <c r="C36" s="2" t="s">
        <v>73</v>
      </c>
      <c r="D36" s="1" t="s">
        <v>3</v>
      </c>
      <c r="E36" s="5">
        <v>67</v>
      </c>
      <c r="F36" s="9">
        <f t="shared" si="3"/>
        <v>40.199999999999996</v>
      </c>
      <c r="G36" s="5">
        <v>82.8</v>
      </c>
      <c r="H36" s="9">
        <f t="shared" si="4"/>
        <v>33.12</v>
      </c>
      <c r="I36" s="18">
        <f t="shared" si="5"/>
        <v>73.32</v>
      </c>
      <c r="J36" s="16"/>
    </row>
    <row r="37" spans="1:10" s="6" customFormat="1" ht="24.75" customHeight="1">
      <c r="A37" s="1" t="s">
        <v>75</v>
      </c>
      <c r="B37" s="3" t="s">
        <v>72</v>
      </c>
      <c r="C37" s="2" t="s">
        <v>73</v>
      </c>
      <c r="D37" s="1" t="s">
        <v>3</v>
      </c>
      <c r="E37" s="5">
        <v>60</v>
      </c>
      <c r="F37" s="9">
        <f t="shared" si="3"/>
        <v>36</v>
      </c>
      <c r="G37" s="5">
        <v>80.8</v>
      </c>
      <c r="H37" s="9">
        <f t="shared" si="4"/>
        <v>32.32</v>
      </c>
      <c r="I37" s="18">
        <f t="shared" si="5"/>
        <v>68.32</v>
      </c>
      <c r="J37" s="16"/>
    </row>
    <row r="38" spans="1:10" ht="24.75" customHeight="1">
      <c r="A38" s="1" t="s">
        <v>76</v>
      </c>
      <c r="B38" s="3" t="s">
        <v>77</v>
      </c>
      <c r="C38" s="1" t="s">
        <v>78</v>
      </c>
      <c r="D38" s="1" t="s">
        <v>3</v>
      </c>
      <c r="E38" s="5">
        <v>60</v>
      </c>
      <c r="F38" s="9">
        <f t="shared" si="3"/>
        <v>36</v>
      </c>
      <c r="G38" s="5">
        <v>79</v>
      </c>
      <c r="H38" s="9">
        <f t="shared" si="4"/>
        <v>31.6</v>
      </c>
      <c r="I38" s="14">
        <f t="shared" si="5"/>
        <v>67.6</v>
      </c>
      <c r="J38" s="15"/>
    </row>
    <row r="39" spans="1:10" ht="24.75" customHeight="1">
      <c r="A39" s="1" t="s">
        <v>79</v>
      </c>
      <c r="B39" s="3" t="s">
        <v>77</v>
      </c>
      <c r="C39" s="1" t="s">
        <v>78</v>
      </c>
      <c r="D39" s="1" t="s">
        <v>3</v>
      </c>
      <c r="E39" s="5">
        <v>55</v>
      </c>
      <c r="F39" s="9">
        <f t="shared" si="3"/>
        <v>33</v>
      </c>
      <c r="G39" s="5">
        <v>80</v>
      </c>
      <c r="H39" s="9">
        <f t="shared" si="4"/>
        <v>32</v>
      </c>
      <c r="I39" s="14">
        <f t="shared" si="5"/>
        <v>65</v>
      </c>
      <c r="J39" s="15"/>
    </row>
    <row r="40" spans="1:10" ht="24.75" customHeight="1">
      <c r="A40" s="1" t="s">
        <v>80</v>
      </c>
      <c r="B40" s="3" t="s">
        <v>77</v>
      </c>
      <c r="C40" s="1" t="s">
        <v>78</v>
      </c>
      <c r="D40" s="1" t="s">
        <v>3</v>
      </c>
      <c r="E40" s="5">
        <v>53</v>
      </c>
      <c r="F40" s="9">
        <f t="shared" si="3"/>
        <v>31.799999999999997</v>
      </c>
      <c r="G40" s="5">
        <v>78.8</v>
      </c>
      <c r="H40" s="9">
        <f t="shared" si="4"/>
        <v>31.52</v>
      </c>
      <c r="I40" s="14">
        <f t="shared" si="5"/>
        <v>63.31999999999999</v>
      </c>
      <c r="J40" s="15"/>
    </row>
    <row r="41" spans="1:10" ht="24.75" customHeight="1">
      <c r="A41" s="1" t="s">
        <v>81</v>
      </c>
      <c r="B41" s="3" t="s">
        <v>82</v>
      </c>
      <c r="C41" s="2" t="s">
        <v>83</v>
      </c>
      <c r="D41" s="1" t="s">
        <v>3</v>
      </c>
      <c r="E41" s="5">
        <v>57</v>
      </c>
      <c r="F41" s="9">
        <f t="shared" si="3"/>
        <v>34.199999999999996</v>
      </c>
      <c r="G41" s="5">
        <v>82.4</v>
      </c>
      <c r="H41" s="9">
        <f t="shared" si="4"/>
        <v>32.96</v>
      </c>
      <c r="I41" s="14">
        <f t="shared" si="5"/>
        <v>67.16</v>
      </c>
      <c r="J41" s="15"/>
    </row>
    <row r="42" spans="1:10" ht="24.75" customHeight="1">
      <c r="A42" s="1" t="s">
        <v>84</v>
      </c>
      <c r="B42" s="3" t="s">
        <v>82</v>
      </c>
      <c r="C42" s="2" t="s">
        <v>83</v>
      </c>
      <c r="D42" s="1" t="s">
        <v>3</v>
      </c>
      <c r="E42" s="5">
        <v>57</v>
      </c>
      <c r="F42" s="9">
        <f t="shared" si="3"/>
        <v>34.199999999999996</v>
      </c>
      <c r="G42" s="5">
        <v>78.8</v>
      </c>
      <c r="H42" s="9">
        <f t="shared" si="4"/>
        <v>31.52</v>
      </c>
      <c r="I42" s="14">
        <f t="shared" si="5"/>
        <v>65.72</v>
      </c>
      <c r="J42" s="15"/>
    </row>
    <row r="43" spans="1:10" ht="24.75" customHeight="1">
      <c r="A43" s="1" t="s">
        <v>85</v>
      </c>
      <c r="B43" s="3" t="s">
        <v>82</v>
      </c>
      <c r="C43" s="2" t="s">
        <v>83</v>
      </c>
      <c r="D43" s="1" t="s">
        <v>3</v>
      </c>
      <c r="E43" s="5">
        <v>53</v>
      </c>
      <c r="F43" s="9">
        <f t="shared" si="3"/>
        <v>31.799999999999997</v>
      </c>
      <c r="G43" s="5">
        <v>80</v>
      </c>
      <c r="H43" s="9">
        <f t="shared" si="4"/>
        <v>32</v>
      </c>
      <c r="I43" s="14">
        <f t="shared" si="5"/>
        <v>63.8</v>
      </c>
      <c r="J43" s="15"/>
    </row>
    <row r="44" spans="1:10" ht="24.75" customHeight="1">
      <c r="A44" s="1" t="s">
        <v>86</v>
      </c>
      <c r="B44" s="3" t="s">
        <v>87</v>
      </c>
      <c r="C44" s="2" t="s">
        <v>88</v>
      </c>
      <c r="D44" s="1" t="s">
        <v>3</v>
      </c>
      <c r="E44" s="5">
        <v>54</v>
      </c>
      <c r="F44" s="9">
        <f t="shared" si="3"/>
        <v>32.4</v>
      </c>
      <c r="G44" s="5">
        <v>82.8</v>
      </c>
      <c r="H44" s="9">
        <f t="shared" si="4"/>
        <v>33.12</v>
      </c>
      <c r="I44" s="14">
        <f t="shared" si="5"/>
        <v>65.52</v>
      </c>
      <c r="J44" s="15"/>
    </row>
    <row r="45" spans="1:10" ht="24.75" customHeight="1">
      <c r="A45" s="1" t="s">
        <v>89</v>
      </c>
      <c r="B45" s="3" t="s">
        <v>87</v>
      </c>
      <c r="C45" s="2" t="s">
        <v>88</v>
      </c>
      <c r="D45" s="1" t="s">
        <v>3</v>
      </c>
      <c r="E45" s="5">
        <v>50</v>
      </c>
      <c r="F45" s="9">
        <f t="shared" si="3"/>
        <v>30</v>
      </c>
      <c r="G45" s="5">
        <v>76.8</v>
      </c>
      <c r="H45" s="9">
        <f t="shared" si="4"/>
        <v>30.72</v>
      </c>
      <c r="I45" s="14">
        <f t="shared" si="5"/>
        <v>60.72</v>
      </c>
      <c r="J45" s="15"/>
    </row>
    <row r="46" spans="1:10" ht="24.75" customHeight="1">
      <c r="A46" s="1" t="s">
        <v>90</v>
      </c>
      <c r="B46" s="3" t="s">
        <v>87</v>
      </c>
      <c r="C46" s="2" t="s">
        <v>88</v>
      </c>
      <c r="D46" s="1" t="s">
        <v>3</v>
      </c>
      <c r="E46" s="5">
        <v>46</v>
      </c>
      <c r="F46" s="9">
        <f t="shared" si="3"/>
        <v>27.599999999999998</v>
      </c>
      <c r="G46" s="5" t="s">
        <v>52</v>
      </c>
      <c r="H46" s="9"/>
      <c r="I46" s="14">
        <f t="shared" si="5"/>
        <v>27.599999999999998</v>
      </c>
      <c r="J46" s="15"/>
    </row>
    <row r="47" spans="1:10" ht="24.75" customHeight="1">
      <c r="A47" s="1" t="s">
        <v>91</v>
      </c>
      <c r="B47" s="4" t="s">
        <v>92</v>
      </c>
      <c r="C47" s="1" t="s">
        <v>93</v>
      </c>
      <c r="D47" s="1" t="s">
        <v>3</v>
      </c>
      <c r="E47" s="5">
        <v>53</v>
      </c>
      <c r="F47" s="9">
        <f t="shared" si="3"/>
        <v>31.799999999999997</v>
      </c>
      <c r="G47" s="5">
        <v>83.2</v>
      </c>
      <c r="H47" s="9">
        <f aca="true" t="shared" si="6" ref="H47:H74">G47*0.4</f>
        <v>33.28</v>
      </c>
      <c r="I47" s="14">
        <f t="shared" si="5"/>
        <v>65.08</v>
      </c>
      <c r="J47" s="15"/>
    </row>
    <row r="48" spans="1:10" ht="24.75" customHeight="1">
      <c r="A48" s="1" t="s">
        <v>94</v>
      </c>
      <c r="B48" s="4" t="s">
        <v>92</v>
      </c>
      <c r="C48" s="1" t="s">
        <v>93</v>
      </c>
      <c r="D48" s="1" t="s">
        <v>3</v>
      </c>
      <c r="E48" s="5">
        <v>54</v>
      </c>
      <c r="F48" s="9">
        <f t="shared" si="3"/>
        <v>32.4</v>
      </c>
      <c r="G48" s="5">
        <v>81</v>
      </c>
      <c r="H48" s="9">
        <f t="shared" si="6"/>
        <v>32.4</v>
      </c>
      <c r="I48" s="14">
        <f t="shared" si="5"/>
        <v>64.8</v>
      </c>
      <c r="J48" s="15"/>
    </row>
    <row r="49" spans="1:10" ht="24.75" customHeight="1">
      <c r="A49" s="1" t="s">
        <v>95</v>
      </c>
      <c r="B49" s="4" t="s">
        <v>92</v>
      </c>
      <c r="C49" s="1" t="s">
        <v>93</v>
      </c>
      <c r="D49" s="1" t="s">
        <v>3</v>
      </c>
      <c r="E49" s="5">
        <v>53</v>
      </c>
      <c r="F49" s="9">
        <f t="shared" si="3"/>
        <v>31.799999999999997</v>
      </c>
      <c r="G49" s="5">
        <v>80.2</v>
      </c>
      <c r="H49" s="9">
        <f t="shared" si="6"/>
        <v>32.080000000000005</v>
      </c>
      <c r="I49" s="14">
        <f t="shared" si="5"/>
        <v>63.88</v>
      </c>
      <c r="J49" s="15"/>
    </row>
    <row r="50" spans="1:10" ht="24.75" customHeight="1">
      <c r="A50" s="1" t="s">
        <v>96</v>
      </c>
      <c r="B50" s="3" t="s">
        <v>97</v>
      </c>
      <c r="C50" s="2" t="s">
        <v>98</v>
      </c>
      <c r="D50" s="1" t="s">
        <v>3</v>
      </c>
      <c r="E50" s="5">
        <v>69</v>
      </c>
      <c r="F50" s="9">
        <f t="shared" si="3"/>
        <v>41.4</v>
      </c>
      <c r="G50" s="5">
        <v>86.6</v>
      </c>
      <c r="H50" s="9">
        <f t="shared" si="6"/>
        <v>34.64</v>
      </c>
      <c r="I50" s="14">
        <f t="shared" si="5"/>
        <v>76.03999999999999</v>
      </c>
      <c r="J50" s="15"/>
    </row>
    <row r="51" spans="1:10" ht="24.75" customHeight="1">
      <c r="A51" s="1" t="s">
        <v>99</v>
      </c>
      <c r="B51" s="3" t="s">
        <v>97</v>
      </c>
      <c r="C51" s="2" t="s">
        <v>98</v>
      </c>
      <c r="D51" s="1" t="s">
        <v>3</v>
      </c>
      <c r="E51" s="5">
        <v>51</v>
      </c>
      <c r="F51" s="9">
        <f t="shared" si="3"/>
        <v>30.599999999999998</v>
      </c>
      <c r="G51" s="5">
        <v>76.8</v>
      </c>
      <c r="H51" s="9">
        <f t="shared" si="6"/>
        <v>30.72</v>
      </c>
      <c r="I51" s="14">
        <f t="shared" si="5"/>
        <v>61.31999999999999</v>
      </c>
      <c r="J51" s="15"/>
    </row>
    <row r="52" spans="1:10" ht="24.75" customHeight="1">
      <c r="A52" s="1" t="s">
        <v>100</v>
      </c>
      <c r="B52" s="3" t="s">
        <v>97</v>
      </c>
      <c r="C52" s="2" t="s">
        <v>98</v>
      </c>
      <c r="D52" s="1" t="s">
        <v>3</v>
      </c>
      <c r="E52" s="5">
        <v>51</v>
      </c>
      <c r="F52" s="9">
        <f t="shared" si="3"/>
        <v>30.599999999999998</v>
      </c>
      <c r="G52" s="5">
        <v>74.4</v>
      </c>
      <c r="H52" s="9">
        <f t="shared" si="6"/>
        <v>29.760000000000005</v>
      </c>
      <c r="I52" s="14">
        <f t="shared" si="5"/>
        <v>60.36</v>
      </c>
      <c r="J52" s="15"/>
    </row>
    <row r="53" spans="1:10" ht="24.75" customHeight="1">
      <c r="A53" s="1" t="s">
        <v>101</v>
      </c>
      <c r="B53" s="3" t="s">
        <v>97</v>
      </c>
      <c r="C53" s="2" t="s">
        <v>98</v>
      </c>
      <c r="D53" s="1" t="s">
        <v>3</v>
      </c>
      <c r="E53" s="5">
        <v>51</v>
      </c>
      <c r="F53" s="9">
        <f t="shared" si="3"/>
        <v>30.599999999999998</v>
      </c>
      <c r="G53" s="5">
        <v>72.2</v>
      </c>
      <c r="H53" s="9">
        <f t="shared" si="6"/>
        <v>28.880000000000003</v>
      </c>
      <c r="I53" s="14">
        <f t="shared" si="5"/>
        <v>59.480000000000004</v>
      </c>
      <c r="J53" s="15"/>
    </row>
    <row r="54" spans="1:10" ht="24.75" customHeight="1">
      <c r="A54" s="1" t="s">
        <v>102</v>
      </c>
      <c r="B54" s="3" t="s">
        <v>103</v>
      </c>
      <c r="C54" s="2" t="s">
        <v>104</v>
      </c>
      <c r="D54" s="1" t="s">
        <v>3</v>
      </c>
      <c r="E54" s="5">
        <v>46</v>
      </c>
      <c r="F54" s="9">
        <f t="shared" si="3"/>
        <v>27.599999999999998</v>
      </c>
      <c r="G54" s="5">
        <v>74.4</v>
      </c>
      <c r="H54" s="9">
        <f t="shared" si="6"/>
        <v>29.760000000000005</v>
      </c>
      <c r="I54" s="14">
        <f t="shared" si="5"/>
        <v>57.36</v>
      </c>
      <c r="J54" s="15"/>
    </row>
    <row r="55" spans="1:10" ht="24.75" customHeight="1">
      <c r="A55" s="1" t="s">
        <v>105</v>
      </c>
      <c r="B55" s="3" t="s">
        <v>103</v>
      </c>
      <c r="C55" s="2" t="s">
        <v>104</v>
      </c>
      <c r="D55" s="1" t="s">
        <v>3</v>
      </c>
      <c r="E55" s="5">
        <v>38</v>
      </c>
      <c r="F55" s="9">
        <f t="shared" si="3"/>
        <v>22.8</v>
      </c>
      <c r="G55" s="5">
        <v>85</v>
      </c>
      <c r="H55" s="9">
        <f t="shared" si="6"/>
        <v>34</v>
      </c>
      <c r="I55" s="14">
        <f t="shared" si="5"/>
        <v>56.8</v>
      </c>
      <c r="J55" s="15"/>
    </row>
    <row r="56" spans="1:10" ht="24.75" customHeight="1">
      <c r="A56" s="1" t="s">
        <v>106</v>
      </c>
      <c r="B56" s="3" t="s">
        <v>103</v>
      </c>
      <c r="C56" s="2" t="s">
        <v>104</v>
      </c>
      <c r="D56" s="1" t="s">
        <v>3</v>
      </c>
      <c r="E56" s="5">
        <v>37</v>
      </c>
      <c r="F56" s="9">
        <f t="shared" si="3"/>
        <v>22.2</v>
      </c>
      <c r="G56" s="5">
        <v>69.4</v>
      </c>
      <c r="H56" s="9">
        <f t="shared" si="6"/>
        <v>27.760000000000005</v>
      </c>
      <c r="I56" s="14">
        <f t="shared" si="5"/>
        <v>49.96000000000001</v>
      </c>
      <c r="J56" s="15"/>
    </row>
    <row r="57" spans="1:10" ht="24.75" customHeight="1">
      <c r="A57" s="1" t="s">
        <v>107</v>
      </c>
      <c r="B57" s="4" t="s">
        <v>108</v>
      </c>
      <c r="C57" s="2" t="s">
        <v>109</v>
      </c>
      <c r="D57" s="1" t="s">
        <v>3</v>
      </c>
      <c r="E57" s="5">
        <v>51</v>
      </c>
      <c r="F57" s="9">
        <f t="shared" si="3"/>
        <v>30.599999999999998</v>
      </c>
      <c r="G57" s="5">
        <v>79.8</v>
      </c>
      <c r="H57" s="9">
        <f t="shared" si="6"/>
        <v>31.92</v>
      </c>
      <c r="I57" s="14">
        <f t="shared" si="5"/>
        <v>62.519999999999996</v>
      </c>
      <c r="J57" s="15"/>
    </row>
    <row r="58" spans="1:10" ht="24.75" customHeight="1">
      <c r="A58" s="1" t="s">
        <v>110</v>
      </c>
      <c r="B58" s="4" t="s">
        <v>108</v>
      </c>
      <c r="C58" s="2" t="s">
        <v>109</v>
      </c>
      <c r="D58" s="1" t="s">
        <v>3</v>
      </c>
      <c r="E58" s="5">
        <v>48</v>
      </c>
      <c r="F58" s="9">
        <f t="shared" si="3"/>
        <v>28.799999999999997</v>
      </c>
      <c r="G58" s="5">
        <v>81.8</v>
      </c>
      <c r="H58" s="9">
        <f t="shared" si="6"/>
        <v>32.72</v>
      </c>
      <c r="I58" s="14">
        <f t="shared" si="5"/>
        <v>61.519999999999996</v>
      </c>
      <c r="J58" s="15"/>
    </row>
    <row r="59" spans="1:10" s="6" customFormat="1" ht="24.75" customHeight="1">
      <c r="A59" s="1" t="s">
        <v>111</v>
      </c>
      <c r="B59" s="4" t="s">
        <v>108</v>
      </c>
      <c r="C59" s="2" t="s">
        <v>109</v>
      </c>
      <c r="D59" s="1" t="s">
        <v>3</v>
      </c>
      <c r="E59" s="5">
        <v>42</v>
      </c>
      <c r="F59" s="9">
        <f t="shared" si="3"/>
        <v>25.2</v>
      </c>
      <c r="G59" s="5">
        <v>80.2</v>
      </c>
      <c r="H59" s="9">
        <f t="shared" si="6"/>
        <v>32.080000000000005</v>
      </c>
      <c r="I59" s="14">
        <f t="shared" si="5"/>
        <v>57.28</v>
      </c>
      <c r="J59" s="16"/>
    </row>
    <row r="60" spans="1:10" ht="24.75" customHeight="1">
      <c r="A60" s="1" t="s">
        <v>112</v>
      </c>
      <c r="B60" s="3" t="s">
        <v>113</v>
      </c>
      <c r="C60" s="1" t="s">
        <v>114</v>
      </c>
      <c r="D60" s="1" t="s">
        <v>3</v>
      </c>
      <c r="E60" s="5">
        <v>47</v>
      </c>
      <c r="F60" s="9">
        <f t="shared" si="3"/>
        <v>28.2</v>
      </c>
      <c r="G60" s="5">
        <v>84.8</v>
      </c>
      <c r="H60" s="9">
        <f t="shared" si="6"/>
        <v>33.92</v>
      </c>
      <c r="I60" s="14">
        <f t="shared" si="5"/>
        <v>62.120000000000005</v>
      </c>
      <c r="J60" s="15"/>
    </row>
    <row r="61" spans="1:10" ht="24.75" customHeight="1">
      <c r="A61" s="1" t="s">
        <v>115</v>
      </c>
      <c r="B61" s="3" t="s">
        <v>113</v>
      </c>
      <c r="C61" s="1" t="s">
        <v>114</v>
      </c>
      <c r="D61" s="1" t="s">
        <v>3</v>
      </c>
      <c r="E61" s="5">
        <v>46</v>
      </c>
      <c r="F61" s="9">
        <f t="shared" si="3"/>
        <v>27.599999999999998</v>
      </c>
      <c r="G61" s="5">
        <v>78.4</v>
      </c>
      <c r="H61" s="9">
        <f t="shared" si="6"/>
        <v>31.360000000000003</v>
      </c>
      <c r="I61" s="14">
        <f t="shared" si="5"/>
        <v>58.96</v>
      </c>
      <c r="J61" s="15"/>
    </row>
    <row r="62" spans="1:10" ht="24.75" customHeight="1">
      <c r="A62" s="1" t="s">
        <v>116</v>
      </c>
      <c r="B62" s="3" t="s">
        <v>113</v>
      </c>
      <c r="C62" s="1" t="s">
        <v>114</v>
      </c>
      <c r="D62" s="1" t="s">
        <v>3</v>
      </c>
      <c r="E62" s="5">
        <v>46</v>
      </c>
      <c r="F62" s="9">
        <f t="shared" si="3"/>
        <v>27.599999999999998</v>
      </c>
      <c r="G62" s="5">
        <v>75.6</v>
      </c>
      <c r="H62" s="9">
        <f t="shared" si="6"/>
        <v>30.24</v>
      </c>
      <c r="I62" s="14">
        <f t="shared" si="5"/>
        <v>57.839999999999996</v>
      </c>
      <c r="J62" s="15"/>
    </row>
    <row r="63" spans="1:10" ht="24.75" customHeight="1">
      <c r="A63" s="1" t="s">
        <v>117</v>
      </c>
      <c r="B63" s="3" t="s">
        <v>113</v>
      </c>
      <c r="C63" s="1" t="s">
        <v>114</v>
      </c>
      <c r="D63" s="1" t="s">
        <v>3</v>
      </c>
      <c r="E63" s="5">
        <v>46</v>
      </c>
      <c r="F63" s="9">
        <f t="shared" si="3"/>
        <v>27.599999999999998</v>
      </c>
      <c r="G63" s="5">
        <v>71.8</v>
      </c>
      <c r="H63" s="9">
        <f t="shared" si="6"/>
        <v>28.72</v>
      </c>
      <c r="I63" s="14">
        <f t="shared" si="5"/>
        <v>56.31999999999999</v>
      </c>
      <c r="J63" s="15"/>
    </row>
    <row r="64" spans="1:10" ht="24.75" customHeight="1">
      <c r="A64" s="1" t="s">
        <v>118</v>
      </c>
      <c r="B64" s="3" t="s">
        <v>119</v>
      </c>
      <c r="C64" s="1" t="s">
        <v>120</v>
      </c>
      <c r="D64" s="1" t="s">
        <v>3</v>
      </c>
      <c r="E64" s="5">
        <v>56</v>
      </c>
      <c r="F64" s="9">
        <f t="shared" si="3"/>
        <v>33.6</v>
      </c>
      <c r="G64" s="5">
        <v>85.6</v>
      </c>
      <c r="H64" s="9">
        <f t="shared" si="6"/>
        <v>34.24</v>
      </c>
      <c r="I64" s="14">
        <f t="shared" si="5"/>
        <v>67.84</v>
      </c>
      <c r="J64" s="15"/>
    </row>
    <row r="65" spans="1:10" ht="24.75" customHeight="1">
      <c r="A65" s="1" t="s">
        <v>121</v>
      </c>
      <c r="B65" s="3" t="s">
        <v>119</v>
      </c>
      <c r="C65" s="1" t="s">
        <v>120</v>
      </c>
      <c r="D65" s="1" t="s">
        <v>3</v>
      </c>
      <c r="E65" s="5">
        <v>59</v>
      </c>
      <c r="F65" s="9">
        <f t="shared" si="3"/>
        <v>35.4</v>
      </c>
      <c r="G65" s="5">
        <v>75.8</v>
      </c>
      <c r="H65" s="9">
        <f t="shared" si="6"/>
        <v>30.32</v>
      </c>
      <c r="I65" s="14">
        <f t="shared" si="5"/>
        <v>65.72</v>
      </c>
      <c r="J65" s="15"/>
    </row>
    <row r="66" spans="1:10" ht="24.75" customHeight="1">
      <c r="A66" s="1" t="s">
        <v>122</v>
      </c>
      <c r="B66" s="3" t="s">
        <v>119</v>
      </c>
      <c r="C66" s="1" t="s">
        <v>120</v>
      </c>
      <c r="D66" s="1" t="s">
        <v>3</v>
      </c>
      <c r="E66" s="5">
        <v>55</v>
      </c>
      <c r="F66" s="9">
        <f t="shared" si="3"/>
        <v>33</v>
      </c>
      <c r="G66" s="5">
        <v>79.6</v>
      </c>
      <c r="H66" s="9">
        <f t="shared" si="6"/>
        <v>31.84</v>
      </c>
      <c r="I66" s="14">
        <f t="shared" si="5"/>
        <v>64.84</v>
      </c>
      <c r="J66" s="15"/>
    </row>
    <row r="67" spans="1:10" ht="24.75" customHeight="1">
      <c r="A67" s="1" t="s">
        <v>123</v>
      </c>
      <c r="B67" s="3" t="s">
        <v>124</v>
      </c>
      <c r="C67" s="2" t="s">
        <v>125</v>
      </c>
      <c r="D67" s="1" t="s">
        <v>3</v>
      </c>
      <c r="E67" s="5">
        <v>60</v>
      </c>
      <c r="F67" s="9">
        <f t="shared" si="3"/>
        <v>36</v>
      </c>
      <c r="G67" s="5">
        <v>84.2</v>
      </c>
      <c r="H67" s="9">
        <f t="shared" si="6"/>
        <v>33.68</v>
      </c>
      <c r="I67" s="14">
        <f t="shared" si="5"/>
        <v>69.68</v>
      </c>
      <c r="J67" s="15"/>
    </row>
    <row r="68" spans="1:10" ht="24.75" customHeight="1">
      <c r="A68" s="1" t="s">
        <v>126</v>
      </c>
      <c r="B68" s="3" t="s">
        <v>124</v>
      </c>
      <c r="C68" s="2" t="s">
        <v>125</v>
      </c>
      <c r="D68" s="1" t="s">
        <v>3</v>
      </c>
      <c r="E68" s="5">
        <v>43</v>
      </c>
      <c r="F68" s="9">
        <f t="shared" si="3"/>
        <v>25.8</v>
      </c>
      <c r="G68" s="5">
        <v>81</v>
      </c>
      <c r="H68" s="9">
        <f t="shared" si="6"/>
        <v>32.4</v>
      </c>
      <c r="I68" s="14">
        <f t="shared" si="5"/>
        <v>58.2</v>
      </c>
      <c r="J68" s="15"/>
    </row>
    <row r="69" spans="1:10" ht="24.75" customHeight="1">
      <c r="A69" s="1" t="s">
        <v>127</v>
      </c>
      <c r="B69" s="3" t="s">
        <v>124</v>
      </c>
      <c r="C69" s="2" t="s">
        <v>125</v>
      </c>
      <c r="D69" s="1" t="s">
        <v>3</v>
      </c>
      <c r="E69" s="5">
        <v>45</v>
      </c>
      <c r="F69" s="9">
        <f t="shared" si="3"/>
        <v>27</v>
      </c>
      <c r="G69" s="5">
        <v>75.2</v>
      </c>
      <c r="H69" s="9">
        <f t="shared" si="6"/>
        <v>30.080000000000002</v>
      </c>
      <c r="I69" s="14">
        <f t="shared" si="5"/>
        <v>57.08</v>
      </c>
      <c r="J69" s="15"/>
    </row>
    <row r="70" spans="1:10" ht="24.75" customHeight="1">
      <c r="A70" s="1" t="s">
        <v>128</v>
      </c>
      <c r="B70" s="4" t="s">
        <v>129</v>
      </c>
      <c r="C70" s="2" t="s">
        <v>130</v>
      </c>
      <c r="D70" s="1" t="s">
        <v>3</v>
      </c>
      <c r="E70" s="5">
        <v>59</v>
      </c>
      <c r="F70" s="9">
        <f t="shared" si="3"/>
        <v>35.4</v>
      </c>
      <c r="G70" s="5">
        <v>75.8</v>
      </c>
      <c r="H70" s="9">
        <f t="shared" si="6"/>
        <v>30.32</v>
      </c>
      <c r="I70" s="14">
        <f t="shared" si="5"/>
        <v>65.72</v>
      </c>
      <c r="J70" s="15"/>
    </row>
    <row r="71" spans="1:10" ht="24.75" customHeight="1">
      <c r="A71" s="1" t="s">
        <v>131</v>
      </c>
      <c r="B71" s="4" t="s">
        <v>129</v>
      </c>
      <c r="C71" s="2" t="s">
        <v>130</v>
      </c>
      <c r="D71" s="1" t="s">
        <v>3</v>
      </c>
      <c r="E71" s="5">
        <v>47</v>
      </c>
      <c r="F71" s="9">
        <f t="shared" si="3"/>
        <v>28.2</v>
      </c>
      <c r="G71" s="5">
        <v>83.2</v>
      </c>
      <c r="H71" s="9">
        <f t="shared" si="6"/>
        <v>33.28</v>
      </c>
      <c r="I71" s="14">
        <f t="shared" si="5"/>
        <v>61.480000000000004</v>
      </c>
      <c r="J71" s="15"/>
    </row>
    <row r="72" spans="1:10" ht="24.75" customHeight="1">
      <c r="A72" s="1" t="s">
        <v>132</v>
      </c>
      <c r="B72" s="4" t="s">
        <v>129</v>
      </c>
      <c r="C72" s="2" t="s">
        <v>130</v>
      </c>
      <c r="D72" s="1" t="s">
        <v>3</v>
      </c>
      <c r="E72" s="5">
        <v>43</v>
      </c>
      <c r="F72" s="9">
        <f t="shared" si="3"/>
        <v>25.8</v>
      </c>
      <c r="G72" s="5">
        <v>79.2</v>
      </c>
      <c r="H72" s="9">
        <f t="shared" si="6"/>
        <v>31.680000000000003</v>
      </c>
      <c r="I72" s="14">
        <f t="shared" si="5"/>
        <v>57.480000000000004</v>
      </c>
      <c r="J72" s="15"/>
    </row>
    <row r="73" spans="1:10" ht="24.75" customHeight="1">
      <c r="A73" s="1" t="s">
        <v>133</v>
      </c>
      <c r="B73" s="4" t="s">
        <v>134</v>
      </c>
      <c r="C73" s="1" t="s">
        <v>135</v>
      </c>
      <c r="D73" s="1" t="s">
        <v>3</v>
      </c>
      <c r="E73" s="5">
        <v>54</v>
      </c>
      <c r="F73" s="9">
        <f t="shared" si="3"/>
        <v>32.4</v>
      </c>
      <c r="G73" s="5">
        <v>83.2</v>
      </c>
      <c r="H73" s="9">
        <f t="shared" si="6"/>
        <v>33.28</v>
      </c>
      <c r="I73" s="14">
        <f t="shared" si="5"/>
        <v>65.68</v>
      </c>
      <c r="J73" s="15"/>
    </row>
    <row r="74" spans="1:10" ht="24.75" customHeight="1">
      <c r="A74" s="1" t="s">
        <v>136</v>
      </c>
      <c r="B74" s="4" t="s">
        <v>134</v>
      </c>
      <c r="C74" s="1" t="s">
        <v>135</v>
      </c>
      <c r="D74" s="1" t="s">
        <v>3</v>
      </c>
      <c r="E74" s="5">
        <v>48</v>
      </c>
      <c r="F74" s="9">
        <f t="shared" si="3"/>
        <v>28.799999999999997</v>
      </c>
      <c r="G74" s="5">
        <v>78.6</v>
      </c>
      <c r="H74" s="9">
        <f t="shared" si="6"/>
        <v>31.439999999999998</v>
      </c>
      <c r="I74" s="14">
        <f t="shared" si="5"/>
        <v>60.239999999999995</v>
      </c>
      <c r="J74" s="15"/>
    </row>
    <row r="75" spans="1:10" ht="24.75" customHeight="1">
      <c r="A75" s="1" t="s">
        <v>137</v>
      </c>
      <c r="B75" s="4" t="s">
        <v>134</v>
      </c>
      <c r="C75" s="1" t="s">
        <v>135</v>
      </c>
      <c r="D75" s="1" t="s">
        <v>3</v>
      </c>
      <c r="E75" s="5">
        <v>50</v>
      </c>
      <c r="F75" s="9">
        <f t="shared" si="3"/>
        <v>30</v>
      </c>
      <c r="G75" s="5" t="s">
        <v>46</v>
      </c>
      <c r="H75" s="9"/>
      <c r="I75" s="14">
        <f t="shared" si="5"/>
        <v>30</v>
      </c>
      <c r="J75" s="15"/>
    </row>
    <row r="76" spans="1:10" ht="24.75" customHeight="1">
      <c r="A76" s="1" t="s">
        <v>138</v>
      </c>
      <c r="B76" s="3" t="s">
        <v>139</v>
      </c>
      <c r="C76" s="2">
        <v>25</v>
      </c>
      <c r="D76" s="1" t="s">
        <v>3</v>
      </c>
      <c r="E76" s="5">
        <v>57</v>
      </c>
      <c r="F76" s="9">
        <f t="shared" si="3"/>
        <v>34.199999999999996</v>
      </c>
      <c r="G76" s="5">
        <v>76.6</v>
      </c>
      <c r="H76" s="9">
        <f>G76*0.4</f>
        <v>30.64</v>
      </c>
      <c r="I76" s="14">
        <f t="shared" si="5"/>
        <v>64.84</v>
      </c>
      <c r="J76" s="15"/>
    </row>
    <row r="77" spans="1:10" ht="24.75" customHeight="1">
      <c r="A77" s="1" t="s">
        <v>140</v>
      </c>
      <c r="B77" s="3" t="s">
        <v>139</v>
      </c>
      <c r="C77" s="2">
        <v>25</v>
      </c>
      <c r="D77" s="1" t="s">
        <v>3</v>
      </c>
      <c r="E77" s="5">
        <v>41</v>
      </c>
      <c r="F77" s="9">
        <f t="shared" si="3"/>
        <v>24.599999999999998</v>
      </c>
      <c r="G77" s="5">
        <v>83.4</v>
      </c>
      <c r="H77" s="9">
        <f>G77*0.4</f>
        <v>33.36000000000001</v>
      </c>
      <c r="I77" s="14">
        <f t="shared" si="5"/>
        <v>57.96000000000001</v>
      </c>
      <c r="J77" s="15"/>
    </row>
    <row r="78" spans="1:10" ht="24.75" customHeight="1">
      <c r="A78" s="1" t="s">
        <v>141</v>
      </c>
      <c r="B78" s="3" t="s">
        <v>139</v>
      </c>
      <c r="C78" s="2">
        <v>25</v>
      </c>
      <c r="D78" s="1" t="s">
        <v>3</v>
      </c>
      <c r="E78" s="5">
        <v>46</v>
      </c>
      <c r="F78" s="9">
        <f t="shared" si="3"/>
        <v>27.599999999999998</v>
      </c>
      <c r="G78" s="5" t="s">
        <v>46</v>
      </c>
      <c r="H78" s="9"/>
      <c r="I78" s="14">
        <f>F78</f>
        <v>27.599999999999998</v>
      </c>
      <c r="J78" s="15"/>
    </row>
    <row r="79" spans="1:10" ht="30" customHeight="1">
      <c r="A79" s="1" t="s">
        <v>142</v>
      </c>
      <c r="B79" s="3" t="s">
        <v>143</v>
      </c>
      <c r="C79" s="1" t="s">
        <v>144</v>
      </c>
      <c r="D79" s="1" t="s">
        <v>3</v>
      </c>
      <c r="E79" s="1"/>
      <c r="F79" s="9"/>
      <c r="G79" s="14">
        <v>74</v>
      </c>
      <c r="H79" s="9"/>
      <c r="I79" s="14">
        <v>74</v>
      </c>
      <c r="J79" s="17" t="s">
        <v>70</v>
      </c>
    </row>
    <row r="80" spans="1:10" ht="29.25" customHeight="1">
      <c r="A80" s="1" t="s">
        <v>145</v>
      </c>
      <c r="B80" s="3" t="s">
        <v>143</v>
      </c>
      <c r="C80" s="1" t="s">
        <v>144</v>
      </c>
      <c r="D80" s="1" t="s">
        <v>3</v>
      </c>
      <c r="E80" s="1"/>
      <c r="F80" s="9"/>
      <c r="G80" s="14">
        <v>72</v>
      </c>
      <c r="H80" s="9"/>
      <c r="I80" s="14">
        <v>72</v>
      </c>
      <c r="J80" s="17" t="s">
        <v>70</v>
      </c>
    </row>
    <row r="81" spans="1:10" ht="24.75" customHeight="1">
      <c r="A81" s="1" t="s">
        <v>146</v>
      </c>
      <c r="B81" s="3" t="s">
        <v>147</v>
      </c>
      <c r="C81" s="2" t="s">
        <v>148</v>
      </c>
      <c r="D81" s="1" t="s">
        <v>3</v>
      </c>
      <c r="E81" s="5">
        <v>46</v>
      </c>
      <c r="F81" s="9">
        <f aca="true" t="shared" si="7" ref="F81:F127">E81*0.6</f>
        <v>27.599999999999998</v>
      </c>
      <c r="G81" s="5">
        <v>80.6</v>
      </c>
      <c r="H81" s="9">
        <f aca="true" t="shared" si="8" ref="H81:H98">G81*0.4</f>
        <v>32.24</v>
      </c>
      <c r="I81" s="14">
        <f aca="true" t="shared" si="9" ref="I81:I127">F81+H81</f>
        <v>59.84</v>
      </c>
      <c r="J81" s="15"/>
    </row>
    <row r="82" spans="1:10" ht="24.75" customHeight="1">
      <c r="A82" s="1" t="s">
        <v>149</v>
      </c>
      <c r="B82" s="3" t="s">
        <v>147</v>
      </c>
      <c r="C82" s="2" t="s">
        <v>148</v>
      </c>
      <c r="D82" s="1" t="s">
        <v>3</v>
      </c>
      <c r="E82" s="5">
        <v>49</v>
      </c>
      <c r="F82" s="9">
        <f t="shared" si="7"/>
        <v>29.4</v>
      </c>
      <c r="G82" s="5">
        <v>74</v>
      </c>
      <c r="H82" s="9">
        <f t="shared" si="8"/>
        <v>29.6</v>
      </c>
      <c r="I82" s="14">
        <f>F82+H82</f>
        <v>59</v>
      </c>
      <c r="J82" s="15"/>
    </row>
    <row r="83" spans="1:10" ht="24.75" customHeight="1">
      <c r="A83" s="1" t="s">
        <v>150</v>
      </c>
      <c r="B83" s="3" t="s">
        <v>147</v>
      </c>
      <c r="C83" s="2" t="s">
        <v>148</v>
      </c>
      <c r="D83" s="1" t="s">
        <v>3</v>
      </c>
      <c r="E83" s="5">
        <v>44</v>
      </c>
      <c r="F83" s="9">
        <f t="shared" si="7"/>
        <v>26.4</v>
      </c>
      <c r="G83" s="5">
        <v>74.8</v>
      </c>
      <c r="H83" s="9">
        <f t="shared" si="8"/>
        <v>29.92</v>
      </c>
      <c r="I83" s="14">
        <f t="shared" si="9"/>
        <v>56.32</v>
      </c>
      <c r="J83" s="15"/>
    </row>
    <row r="84" spans="1:10" ht="24.75" customHeight="1">
      <c r="A84" s="1" t="s">
        <v>151</v>
      </c>
      <c r="B84" s="3" t="s">
        <v>152</v>
      </c>
      <c r="C84" s="2" t="s">
        <v>153</v>
      </c>
      <c r="D84" s="1" t="s">
        <v>3</v>
      </c>
      <c r="E84" s="5">
        <v>60</v>
      </c>
      <c r="F84" s="9">
        <f t="shared" si="7"/>
        <v>36</v>
      </c>
      <c r="G84" s="5">
        <v>79.6</v>
      </c>
      <c r="H84" s="9">
        <f t="shared" si="8"/>
        <v>31.84</v>
      </c>
      <c r="I84" s="14">
        <f t="shared" si="9"/>
        <v>67.84</v>
      </c>
      <c r="J84" s="15"/>
    </row>
    <row r="85" spans="1:10" ht="24.75" customHeight="1">
      <c r="A85" s="1" t="s">
        <v>154</v>
      </c>
      <c r="B85" s="3" t="s">
        <v>152</v>
      </c>
      <c r="C85" s="2" t="s">
        <v>153</v>
      </c>
      <c r="D85" s="1" t="s">
        <v>3</v>
      </c>
      <c r="E85" s="5">
        <v>42</v>
      </c>
      <c r="F85" s="9">
        <f t="shared" si="7"/>
        <v>25.2</v>
      </c>
      <c r="G85" s="5">
        <v>79.2</v>
      </c>
      <c r="H85" s="9">
        <f t="shared" si="8"/>
        <v>31.680000000000003</v>
      </c>
      <c r="I85" s="14">
        <f t="shared" si="9"/>
        <v>56.88</v>
      </c>
      <c r="J85" s="15"/>
    </row>
    <row r="86" spans="1:10" ht="24.75" customHeight="1">
      <c r="A86" s="1" t="s">
        <v>155</v>
      </c>
      <c r="B86" s="3" t="s">
        <v>152</v>
      </c>
      <c r="C86" s="2" t="s">
        <v>153</v>
      </c>
      <c r="D86" s="1" t="s">
        <v>3</v>
      </c>
      <c r="E86" s="5">
        <v>42</v>
      </c>
      <c r="F86" s="9">
        <f t="shared" si="7"/>
        <v>25.2</v>
      </c>
      <c r="G86" s="5">
        <v>79</v>
      </c>
      <c r="H86" s="9">
        <f t="shared" si="8"/>
        <v>31.6</v>
      </c>
      <c r="I86" s="14">
        <f t="shared" si="9"/>
        <v>56.8</v>
      </c>
      <c r="J86" s="15"/>
    </row>
    <row r="87" spans="1:10" ht="24.75" customHeight="1">
      <c r="A87" s="1" t="s">
        <v>156</v>
      </c>
      <c r="B87" s="3" t="s">
        <v>152</v>
      </c>
      <c r="C87" s="2" t="s">
        <v>153</v>
      </c>
      <c r="D87" s="1" t="s">
        <v>3</v>
      </c>
      <c r="E87" s="5">
        <v>45</v>
      </c>
      <c r="F87" s="9">
        <f t="shared" si="7"/>
        <v>27</v>
      </c>
      <c r="G87" s="5">
        <v>71.4</v>
      </c>
      <c r="H87" s="9">
        <f t="shared" si="8"/>
        <v>28.560000000000002</v>
      </c>
      <c r="I87" s="14">
        <f t="shared" si="9"/>
        <v>55.56</v>
      </c>
      <c r="J87" s="15"/>
    </row>
    <row r="88" spans="1:10" ht="24.75" customHeight="1">
      <c r="A88" s="1" t="s">
        <v>157</v>
      </c>
      <c r="B88" s="3" t="s">
        <v>158</v>
      </c>
      <c r="C88" s="2" t="s">
        <v>159</v>
      </c>
      <c r="D88" s="1" t="s">
        <v>3</v>
      </c>
      <c r="E88" s="5">
        <v>51</v>
      </c>
      <c r="F88" s="9">
        <f t="shared" si="7"/>
        <v>30.599999999999998</v>
      </c>
      <c r="G88" s="5">
        <v>78.2</v>
      </c>
      <c r="H88" s="9">
        <f t="shared" si="8"/>
        <v>31.28</v>
      </c>
      <c r="I88" s="14">
        <f t="shared" si="9"/>
        <v>61.879999999999995</v>
      </c>
      <c r="J88" s="15"/>
    </row>
    <row r="89" spans="1:10" ht="24.75" customHeight="1">
      <c r="A89" s="1" t="s">
        <v>160</v>
      </c>
      <c r="B89" s="3" t="s">
        <v>158</v>
      </c>
      <c r="C89" s="2" t="s">
        <v>159</v>
      </c>
      <c r="D89" s="1" t="s">
        <v>3</v>
      </c>
      <c r="E89" s="5">
        <v>47</v>
      </c>
      <c r="F89" s="9">
        <f t="shared" si="7"/>
        <v>28.2</v>
      </c>
      <c r="G89" s="5">
        <v>75.4</v>
      </c>
      <c r="H89" s="9">
        <f t="shared" si="8"/>
        <v>30.160000000000004</v>
      </c>
      <c r="I89" s="14">
        <f t="shared" si="9"/>
        <v>58.36</v>
      </c>
      <c r="J89" s="15"/>
    </row>
    <row r="90" spans="1:10" ht="24.75" customHeight="1">
      <c r="A90" s="1" t="s">
        <v>161</v>
      </c>
      <c r="B90" s="3" t="s">
        <v>158</v>
      </c>
      <c r="C90" s="2" t="s">
        <v>159</v>
      </c>
      <c r="D90" s="1" t="s">
        <v>3</v>
      </c>
      <c r="E90" s="5">
        <v>46</v>
      </c>
      <c r="F90" s="9">
        <f t="shared" si="7"/>
        <v>27.599999999999998</v>
      </c>
      <c r="G90" s="5">
        <v>67</v>
      </c>
      <c r="H90" s="9">
        <f t="shared" si="8"/>
        <v>26.8</v>
      </c>
      <c r="I90" s="14">
        <f t="shared" si="9"/>
        <v>54.4</v>
      </c>
      <c r="J90" s="15"/>
    </row>
    <row r="91" spans="1:10" ht="24.75" customHeight="1">
      <c r="A91" s="1" t="s">
        <v>162</v>
      </c>
      <c r="B91" s="3" t="s">
        <v>163</v>
      </c>
      <c r="C91" s="1" t="s">
        <v>164</v>
      </c>
      <c r="D91" s="1" t="s">
        <v>3</v>
      </c>
      <c r="E91" s="5">
        <v>61</v>
      </c>
      <c r="F91" s="9">
        <f t="shared" si="7"/>
        <v>36.6</v>
      </c>
      <c r="G91" s="5">
        <v>82.2</v>
      </c>
      <c r="H91" s="9">
        <f t="shared" si="8"/>
        <v>32.88</v>
      </c>
      <c r="I91" s="14">
        <f t="shared" si="9"/>
        <v>69.48</v>
      </c>
      <c r="J91" s="15"/>
    </row>
    <row r="92" spans="1:10" ht="24.75" customHeight="1">
      <c r="A92" s="1" t="s">
        <v>165</v>
      </c>
      <c r="B92" s="3" t="s">
        <v>163</v>
      </c>
      <c r="C92" s="1" t="s">
        <v>164</v>
      </c>
      <c r="D92" s="1" t="s">
        <v>3</v>
      </c>
      <c r="E92" s="5">
        <v>58</v>
      </c>
      <c r="F92" s="9">
        <f t="shared" si="7"/>
        <v>34.8</v>
      </c>
      <c r="G92" s="5">
        <v>73.2</v>
      </c>
      <c r="H92" s="9">
        <f t="shared" si="8"/>
        <v>29.28</v>
      </c>
      <c r="I92" s="14">
        <f t="shared" si="9"/>
        <v>64.08</v>
      </c>
      <c r="J92" s="15"/>
    </row>
    <row r="93" spans="1:10" ht="24.75" customHeight="1">
      <c r="A93" s="1" t="s">
        <v>166</v>
      </c>
      <c r="B93" s="3" t="s">
        <v>163</v>
      </c>
      <c r="C93" s="1" t="s">
        <v>164</v>
      </c>
      <c r="D93" s="1" t="s">
        <v>3</v>
      </c>
      <c r="E93" s="5">
        <v>50</v>
      </c>
      <c r="F93" s="9">
        <f t="shared" si="7"/>
        <v>30</v>
      </c>
      <c r="G93" s="5">
        <v>73.2</v>
      </c>
      <c r="H93" s="9">
        <f t="shared" si="8"/>
        <v>29.28</v>
      </c>
      <c r="I93" s="14">
        <f t="shared" si="9"/>
        <v>59.28</v>
      </c>
      <c r="J93" s="15"/>
    </row>
    <row r="94" spans="1:10" ht="24.75" customHeight="1">
      <c r="A94" s="1" t="s">
        <v>167</v>
      </c>
      <c r="B94" s="3" t="s">
        <v>168</v>
      </c>
      <c r="C94" s="2" t="s">
        <v>169</v>
      </c>
      <c r="D94" s="1" t="s">
        <v>3</v>
      </c>
      <c r="E94" s="5">
        <v>51</v>
      </c>
      <c r="F94" s="9">
        <f t="shared" si="7"/>
        <v>30.599999999999998</v>
      </c>
      <c r="G94" s="5">
        <v>83</v>
      </c>
      <c r="H94" s="9">
        <f t="shared" si="8"/>
        <v>33.2</v>
      </c>
      <c r="I94" s="14">
        <f t="shared" si="9"/>
        <v>63.8</v>
      </c>
      <c r="J94" s="15"/>
    </row>
    <row r="95" spans="1:10" ht="24.75" customHeight="1">
      <c r="A95" s="1" t="s">
        <v>170</v>
      </c>
      <c r="B95" s="3" t="s">
        <v>168</v>
      </c>
      <c r="C95" s="2" t="s">
        <v>169</v>
      </c>
      <c r="D95" s="1" t="s">
        <v>3</v>
      </c>
      <c r="E95" s="5">
        <v>43</v>
      </c>
      <c r="F95" s="9">
        <f t="shared" si="7"/>
        <v>25.8</v>
      </c>
      <c r="G95" s="5">
        <v>72</v>
      </c>
      <c r="H95" s="9">
        <f t="shared" si="8"/>
        <v>28.8</v>
      </c>
      <c r="I95" s="14">
        <f t="shared" si="9"/>
        <v>54.6</v>
      </c>
      <c r="J95" s="15"/>
    </row>
    <row r="96" spans="1:10" s="6" customFormat="1" ht="24.75" customHeight="1">
      <c r="A96" s="1" t="s">
        <v>171</v>
      </c>
      <c r="B96" s="3" t="s">
        <v>168</v>
      </c>
      <c r="C96" s="2" t="s">
        <v>169</v>
      </c>
      <c r="D96" s="1" t="s">
        <v>3</v>
      </c>
      <c r="E96" s="5">
        <v>41</v>
      </c>
      <c r="F96" s="9">
        <f t="shared" si="7"/>
        <v>24.599999999999998</v>
      </c>
      <c r="G96" s="5">
        <v>71.4</v>
      </c>
      <c r="H96" s="9">
        <f t="shared" si="8"/>
        <v>28.560000000000002</v>
      </c>
      <c r="I96" s="14">
        <f t="shared" si="9"/>
        <v>53.16</v>
      </c>
      <c r="J96" s="16"/>
    </row>
    <row r="97" spans="1:10" ht="24.75" customHeight="1">
      <c r="A97" s="1" t="s">
        <v>172</v>
      </c>
      <c r="B97" s="3" t="s">
        <v>173</v>
      </c>
      <c r="C97" s="2" t="s">
        <v>174</v>
      </c>
      <c r="D97" s="1" t="s">
        <v>3</v>
      </c>
      <c r="E97" s="5">
        <v>56</v>
      </c>
      <c r="F97" s="9">
        <f t="shared" si="7"/>
        <v>33.6</v>
      </c>
      <c r="G97" s="5">
        <v>76.8</v>
      </c>
      <c r="H97" s="9">
        <f t="shared" si="8"/>
        <v>30.72</v>
      </c>
      <c r="I97" s="14">
        <f t="shared" si="9"/>
        <v>64.32</v>
      </c>
      <c r="J97" s="15"/>
    </row>
    <row r="98" spans="1:10" ht="24.75" customHeight="1">
      <c r="A98" s="1" t="s">
        <v>175</v>
      </c>
      <c r="B98" s="3" t="s">
        <v>173</v>
      </c>
      <c r="C98" s="2" t="s">
        <v>174</v>
      </c>
      <c r="D98" s="1" t="s">
        <v>3</v>
      </c>
      <c r="E98" s="5">
        <v>44</v>
      </c>
      <c r="F98" s="9">
        <f t="shared" si="7"/>
        <v>26.4</v>
      </c>
      <c r="G98" s="5">
        <v>68.6</v>
      </c>
      <c r="H98" s="9">
        <f t="shared" si="8"/>
        <v>27.439999999999998</v>
      </c>
      <c r="I98" s="14">
        <f t="shared" si="9"/>
        <v>53.839999999999996</v>
      </c>
      <c r="J98" s="15"/>
    </row>
    <row r="99" spans="1:10" ht="24.75" customHeight="1">
      <c r="A99" s="1" t="s">
        <v>176</v>
      </c>
      <c r="B99" s="3" t="s">
        <v>173</v>
      </c>
      <c r="C99" s="2" t="s">
        <v>174</v>
      </c>
      <c r="D99" s="1" t="s">
        <v>3</v>
      </c>
      <c r="E99" s="5">
        <v>43</v>
      </c>
      <c r="F99" s="9">
        <f t="shared" si="7"/>
        <v>25.8</v>
      </c>
      <c r="G99" s="5" t="s">
        <v>52</v>
      </c>
      <c r="H99" s="9"/>
      <c r="I99" s="14">
        <f t="shared" si="9"/>
        <v>25.8</v>
      </c>
      <c r="J99" s="15"/>
    </row>
    <row r="100" spans="1:10" ht="24.75" customHeight="1">
      <c r="A100" s="1" t="s">
        <v>177</v>
      </c>
      <c r="B100" s="3" t="s">
        <v>178</v>
      </c>
      <c r="C100" s="2" t="s">
        <v>179</v>
      </c>
      <c r="D100" s="1" t="s">
        <v>3</v>
      </c>
      <c r="E100" s="5">
        <v>55</v>
      </c>
      <c r="F100" s="9">
        <f t="shared" si="7"/>
        <v>33</v>
      </c>
      <c r="G100" s="5">
        <v>79.6</v>
      </c>
      <c r="H100" s="9">
        <f aca="true" t="shared" si="10" ref="H100:H111">G100*0.4</f>
        <v>31.84</v>
      </c>
      <c r="I100" s="14">
        <f t="shared" si="9"/>
        <v>64.84</v>
      </c>
      <c r="J100" s="15"/>
    </row>
    <row r="101" spans="1:10" ht="24.75" customHeight="1">
      <c r="A101" s="1" t="s">
        <v>180</v>
      </c>
      <c r="B101" s="3" t="s">
        <v>178</v>
      </c>
      <c r="C101" s="2" t="s">
        <v>179</v>
      </c>
      <c r="D101" s="1" t="s">
        <v>3</v>
      </c>
      <c r="E101" s="5">
        <v>52</v>
      </c>
      <c r="F101" s="9">
        <f t="shared" si="7"/>
        <v>31.2</v>
      </c>
      <c r="G101" s="5">
        <v>70.6</v>
      </c>
      <c r="H101" s="9">
        <f t="shared" si="10"/>
        <v>28.24</v>
      </c>
      <c r="I101" s="14">
        <f t="shared" si="9"/>
        <v>59.44</v>
      </c>
      <c r="J101" s="15"/>
    </row>
    <row r="102" spans="1:10" ht="24.75" customHeight="1">
      <c r="A102" s="1" t="s">
        <v>181</v>
      </c>
      <c r="B102" s="3" t="s">
        <v>178</v>
      </c>
      <c r="C102" s="2" t="s">
        <v>179</v>
      </c>
      <c r="D102" s="1" t="s">
        <v>3</v>
      </c>
      <c r="E102" s="5">
        <v>52</v>
      </c>
      <c r="F102" s="9">
        <f t="shared" si="7"/>
        <v>31.2</v>
      </c>
      <c r="G102" s="5">
        <v>67.6</v>
      </c>
      <c r="H102" s="9">
        <f t="shared" si="10"/>
        <v>27.04</v>
      </c>
      <c r="I102" s="14">
        <f t="shared" si="9"/>
        <v>58.239999999999995</v>
      </c>
      <c r="J102" s="15"/>
    </row>
    <row r="103" spans="1:10" ht="24.75" customHeight="1">
      <c r="A103" s="1" t="s">
        <v>182</v>
      </c>
      <c r="B103" s="3" t="s">
        <v>183</v>
      </c>
      <c r="C103" s="2" t="s">
        <v>184</v>
      </c>
      <c r="D103" s="1" t="s">
        <v>3</v>
      </c>
      <c r="E103" s="5">
        <v>52</v>
      </c>
      <c r="F103" s="9">
        <f t="shared" si="7"/>
        <v>31.2</v>
      </c>
      <c r="G103" s="5">
        <v>75.2</v>
      </c>
      <c r="H103" s="9">
        <f t="shared" si="10"/>
        <v>30.080000000000002</v>
      </c>
      <c r="I103" s="14">
        <f t="shared" si="9"/>
        <v>61.28</v>
      </c>
      <c r="J103" s="15"/>
    </row>
    <row r="104" spans="1:10" ht="24.75" customHeight="1">
      <c r="A104" s="1" t="s">
        <v>185</v>
      </c>
      <c r="B104" s="3" t="s">
        <v>183</v>
      </c>
      <c r="C104" s="2" t="s">
        <v>184</v>
      </c>
      <c r="D104" s="1" t="s">
        <v>3</v>
      </c>
      <c r="E104" s="5">
        <v>50</v>
      </c>
      <c r="F104" s="9">
        <f t="shared" si="7"/>
        <v>30</v>
      </c>
      <c r="G104" s="5">
        <v>73.8</v>
      </c>
      <c r="H104" s="9">
        <f t="shared" si="10"/>
        <v>29.52</v>
      </c>
      <c r="I104" s="14">
        <f t="shared" si="9"/>
        <v>59.519999999999996</v>
      </c>
      <c r="J104" s="15"/>
    </row>
    <row r="105" spans="1:10" ht="24.75" customHeight="1">
      <c r="A105" s="1" t="s">
        <v>186</v>
      </c>
      <c r="B105" s="3" t="s">
        <v>183</v>
      </c>
      <c r="C105" s="2" t="s">
        <v>184</v>
      </c>
      <c r="D105" s="1" t="s">
        <v>3</v>
      </c>
      <c r="E105" s="5">
        <v>48</v>
      </c>
      <c r="F105" s="9">
        <f t="shared" si="7"/>
        <v>28.799999999999997</v>
      </c>
      <c r="G105" s="5">
        <v>76.4</v>
      </c>
      <c r="H105" s="9">
        <f t="shared" si="10"/>
        <v>30.560000000000002</v>
      </c>
      <c r="I105" s="14">
        <f t="shared" si="9"/>
        <v>59.36</v>
      </c>
      <c r="J105" s="15"/>
    </row>
    <row r="106" spans="1:10" ht="24.75" customHeight="1">
      <c r="A106" s="1" t="s">
        <v>191</v>
      </c>
      <c r="B106" s="3" t="s">
        <v>188</v>
      </c>
      <c r="C106" s="2" t="s">
        <v>189</v>
      </c>
      <c r="D106" s="1" t="s">
        <v>3</v>
      </c>
      <c r="E106" s="5">
        <v>49</v>
      </c>
      <c r="F106" s="9">
        <f>E106*0.6</f>
        <v>29.4</v>
      </c>
      <c r="G106" s="5">
        <v>84.4</v>
      </c>
      <c r="H106" s="9">
        <f>G106*0.4</f>
        <v>33.760000000000005</v>
      </c>
      <c r="I106" s="14">
        <f>F106+H106</f>
        <v>63.160000000000004</v>
      </c>
      <c r="J106" s="15"/>
    </row>
    <row r="107" spans="1:10" ht="24.75" customHeight="1">
      <c r="A107" s="1" t="s">
        <v>187</v>
      </c>
      <c r="B107" s="3" t="s">
        <v>188</v>
      </c>
      <c r="C107" s="2" t="s">
        <v>189</v>
      </c>
      <c r="D107" s="1" t="s">
        <v>3</v>
      </c>
      <c r="E107" s="5">
        <v>54</v>
      </c>
      <c r="F107" s="9">
        <f>E107*0.6</f>
        <v>32.4</v>
      </c>
      <c r="G107" s="5">
        <v>74</v>
      </c>
      <c r="H107" s="9">
        <f>G107*0.4</f>
        <v>29.6</v>
      </c>
      <c r="I107" s="14">
        <f>F107+H107</f>
        <v>62</v>
      </c>
      <c r="J107" s="15"/>
    </row>
    <row r="108" spans="1:10" ht="24.75" customHeight="1">
      <c r="A108" s="1" t="s">
        <v>190</v>
      </c>
      <c r="B108" s="3" t="s">
        <v>188</v>
      </c>
      <c r="C108" s="2" t="s">
        <v>189</v>
      </c>
      <c r="D108" s="1" t="s">
        <v>3</v>
      </c>
      <c r="E108" s="5">
        <v>52</v>
      </c>
      <c r="F108" s="9">
        <f>E108*0.6</f>
        <v>31.2</v>
      </c>
      <c r="G108" s="5">
        <v>68.8</v>
      </c>
      <c r="H108" s="9">
        <f>G108*0.4</f>
        <v>27.52</v>
      </c>
      <c r="I108" s="14">
        <f>F108+H108</f>
        <v>58.72</v>
      </c>
      <c r="J108" s="15"/>
    </row>
    <row r="109" spans="1:10" ht="24.75" customHeight="1">
      <c r="A109" s="1" t="s">
        <v>192</v>
      </c>
      <c r="B109" s="1" t="s">
        <v>193</v>
      </c>
      <c r="C109" s="2" t="s">
        <v>194</v>
      </c>
      <c r="D109" s="1" t="s">
        <v>3</v>
      </c>
      <c r="E109" s="5">
        <v>55</v>
      </c>
      <c r="F109" s="9">
        <f t="shared" si="7"/>
        <v>33</v>
      </c>
      <c r="G109" s="5">
        <v>70.4</v>
      </c>
      <c r="H109" s="9">
        <f t="shared" si="10"/>
        <v>28.160000000000004</v>
      </c>
      <c r="I109" s="14">
        <f t="shared" si="9"/>
        <v>61.160000000000004</v>
      </c>
      <c r="J109" s="15"/>
    </row>
    <row r="110" spans="1:10" ht="24.75" customHeight="1">
      <c r="A110" s="1" t="s">
        <v>195</v>
      </c>
      <c r="B110" s="1" t="s">
        <v>193</v>
      </c>
      <c r="C110" s="2" t="s">
        <v>194</v>
      </c>
      <c r="D110" s="1" t="s">
        <v>3</v>
      </c>
      <c r="E110" s="5">
        <v>45</v>
      </c>
      <c r="F110" s="9">
        <f t="shared" si="7"/>
        <v>27</v>
      </c>
      <c r="G110" s="5">
        <v>72.8</v>
      </c>
      <c r="H110" s="9">
        <f t="shared" si="10"/>
        <v>29.12</v>
      </c>
      <c r="I110" s="14">
        <f t="shared" si="9"/>
        <v>56.120000000000005</v>
      </c>
      <c r="J110" s="15"/>
    </row>
    <row r="111" spans="1:10" ht="24.75" customHeight="1">
      <c r="A111" s="1" t="s">
        <v>196</v>
      </c>
      <c r="B111" s="1" t="s">
        <v>193</v>
      </c>
      <c r="C111" s="2" t="s">
        <v>194</v>
      </c>
      <c r="D111" s="1" t="s">
        <v>3</v>
      </c>
      <c r="E111" s="5">
        <v>39</v>
      </c>
      <c r="F111" s="9">
        <f t="shared" si="7"/>
        <v>23.4</v>
      </c>
      <c r="G111" s="5">
        <v>68.6</v>
      </c>
      <c r="H111" s="9">
        <f t="shared" si="10"/>
        <v>27.439999999999998</v>
      </c>
      <c r="I111" s="14">
        <f t="shared" si="9"/>
        <v>50.839999999999996</v>
      </c>
      <c r="J111" s="15"/>
    </row>
    <row r="112" spans="1:10" ht="24.75" customHeight="1">
      <c r="A112" s="1" t="s">
        <v>197</v>
      </c>
      <c r="B112" s="1" t="s">
        <v>193</v>
      </c>
      <c r="C112" s="2" t="s">
        <v>194</v>
      </c>
      <c r="D112" s="1" t="s">
        <v>3</v>
      </c>
      <c r="E112" s="5">
        <v>39</v>
      </c>
      <c r="F112" s="9">
        <f t="shared" si="7"/>
        <v>23.4</v>
      </c>
      <c r="G112" s="5" t="s">
        <v>52</v>
      </c>
      <c r="H112" s="9"/>
      <c r="I112" s="14">
        <f t="shared" si="9"/>
        <v>23.4</v>
      </c>
      <c r="J112" s="15"/>
    </row>
    <row r="113" spans="1:10" ht="24.75" customHeight="1">
      <c r="A113" s="1" t="s">
        <v>198</v>
      </c>
      <c r="B113" s="1" t="s">
        <v>199</v>
      </c>
      <c r="C113" s="2" t="s">
        <v>200</v>
      </c>
      <c r="D113" s="1" t="s">
        <v>3</v>
      </c>
      <c r="E113" s="5">
        <v>48</v>
      </c>
      <c r="F113" s="9">
        <f t="shared" si="7"/>
        <v>28.799999999999997</v>
      </c>
      <c r="G113" s="5">
        <v>84.4</v>
      </c>
      <c r="H113" s="9">
        <f aca="true" t="shared" si="11" ref="H113:H126">G113*0.4</f>
        <v>33.760000000000005</v>
      </c>
      <c r="I113" s="14">
        <f t="shared" si="9"/>
        <v>62.56</v>
      </c>
      <c r="J113" s="15"/>
    </row>
    <row r="114" spans="1:10" ht="24.75" customHeight="1">
      <c r="A114" s="1" t="s">
        <v>201</v>
      </c>
      <c r="B114" s="1" t="s">
        <v>199</v>
      </c>
      <c r="C114" s="2" t="s">
        <v>200</v>
      </c>
      <c r="D114" s="1" t="s">
        <v>3</v>
      </c>
      <c r="E114" s="5">
        <v>46</v>
      </c>
      <c r="F114" s="9">
        <f t="shared" si="7"/>
        <v>27.599999999999998</v>
      </c>
      <c r="G114" s="5">
        <v>76.4</v>
      </c>
      <c r="H114" s="9">
        <f t="shared" si="11"/>
        <v>30.560000000000002</v>
      </c>
      <c r="I114" s="14">
        <f t="shared" si="9"/>
        <v>58.16</v>
      </c>
      <c r="J114" s="15"/>
    </row>
    <row r="115" spans="1:10" ht="24.75" customHeight="1">
      <c r="A115" s="1" t="s">
        <v>202</v>
      </c>
      <c r="B115" s="1" t="s">
        <v>199</v>
      </c>
      <c r="C115" s="2" t="s">
        <v>200</v>
      </c>
      <c r="D115" s="1" t="s">
        <v>3</v>
      </c>
      <c r="E115" s="5">
        <v>49</v>
      </c>
      <c r="F115" s="9">
        <f t="shared" si="7"/>
        <v>29.4</v>
      </c>
      <c r="G115" s="5">
        <v>68.4</v>
      </c>
      <c r="H115" s="9">
        <f t="shared" si="11"/>
        <v>27.360000000000003</v>
      </c>
      <c r="I115" s="14">
        <f t="shared" si="9"/>
        <v>56.760000000000005</v>
      </c>
      <c r="J115" s="15"/>
    </row>
    <row r="116" spans="1:10" ht="24.75" customHeight="1">
      <c r="A116" s="1" t="s">
        <v>203</v>
      </c>
      <c r="B116" s="1" t="s">
        <v>204</v>
      </c>
      <c r="C116" s="1" t="s">
        <v>205</v>
      </c>
      <c r="D116" s="1" t="s">
        <v>3</v>
      </c>
      <c r="E116" s="5">
        <v>56</v>
      </c>
      <c r="F116" s="9">
        <f t="shared" si="7"/>
        <v>33.6</v>
      </c>
      <c r="G116" s="5">
        <v>83</v>
      </c>
      <c r="H116" s="9">
        <f t="shared" si="11"/>
        <v>33.2</v>
      </c>
      <c r="I116" s="14">
        <f t="shared" si="9"/>
        <v>66.80000000000001</v>
      </c>
      <c r="J116" s="15"/>
    </row>
    <row r="117" spans="1:10" ht="24.75" customHeight="1">
      <c r="A117" s="1" t="s">
        <v>206</v>
      </c>
      <c r="B117" s="1" t="s">
        <v>204</v>
      </c>
      <c r="C117" s="1" t="s">
        <v>205</v>
      </c>
      <c r="D117" s="1" t="s">
        <v>3</v>
      </c>
      <c r="E117" s="5">
        <v>49</v>
      </c>
      <c r="F117" s="9">
        <f t="shared" si="7"/>
        <v>29.4</v>
      </c>
      <c r="G117" s="5">
        <v>82.8</v>
      </c>
      <c r="H117" s="9">
        <f t="shared" si="11"/>
        <v>33.12</v>
      </c>
      <c r="I117" s="14">
        <f t="shared" si="9"/>
        <v>62.519999999999996</v>
      </c>
      <c r="J117" s="15"/>
    </row>
    <row r="118" spans="1:10" ht="24.75" customHeight="1">
      <c r="A118" s="1" t="s">
        <v>223</v>
      </c>
      <c r="B118" s="1" t="s">
        <v>204</v>
      </c>
      <c r="C118" s="1" t="s">
        <v>205</v>
      </c>
      <c r="D118" s="1" t="s">
        <v>3</v>
      </c>
      <c r="E118" s="5">
        <v>48</v>
      </c>
      <c r="F118" s="9">
        <f t="shared" si="7"/>
        <v>28.799999999999997</v>
      </c>
      <c r="G118" s="5">
        <v>70.2</v>
      </c>
      <c r="H118" s="9">
        <f t="shared" si="11"/>
        <v>28.080000000000002</v>
      </c>
      <c r="I118" s="14">
        <f t="shared" si="9"/>
        <v>56.879999999999995</v>
      </c>
      <c r="J118" s="15"/>
    </row>
    <row r="119" spans="1:10" ht="24.75" customHeight="1">
      <c r="A119" s="1" t="s">
        <v>207</v>
      </c>
      <c r="B119" s="3" t="s">
        <v>208</v>
      </c>
      <c r="C119" s="2" t="s">
        <v>209</v>
      </c>
      <c r="D119" s="1" t="s">
        <v>3</v>
      </c>
      <c r="E119" s="5">
        <v>51</v>
      </c>
      <c r="F119" s="9">
        <f t="shared" si="7"/>
        <v>30.599999999999998</v>
      </c>
      <c r="G119" s="5">
        <v>83.4</v>
      </c>
      <c r="H119" s="9">
        <f t="shared" si="11"/>
        <v>33.36000000000001</v>
      </c>
      <c r="I119" s="14">
        <f t="shared" si="9"/>
        <v>63.96000000000001</v>
      </c>
      <c r="J119" s="15"/>
    </row>
    <row r="120" spans="1:10" ht="24.75" customHeight="1">
      <c r="A120" s="1" t="s">
        <v>210</v>
      </c>
      <c r="B120" s="3" t="s">
        <v>208</v>
      </c>
      <c r="C120" s="2" t="s">
        <v>209</v>
      </c>
      <c r="D120" s="1" t="s">
        <v>3</v>
      </c>
      <c r="E120" s="5">
        <v>51</v>
      </c>
      <c r="F120" s="9">
        <f t="shared" si="7"/>
        <v>30.599999999999998</v>
      </c>
      <c r="G120" s="5">
        <v>72</v>
      </c>
      <c r="H120" s="9">
        <f t="shared" si="11"/>
        <v>28.8</v>
      </c>
      <c r="I120" s="14">
        <f t="shared" si="9"/>
        <v>59.4</v>
      </c>
      <c r="J120" s="15"/>
    </row>
    <row r="121" spans="1:10" ht="24.75" customHeight="1">
      <c r="A121" s="1" t="s">
        <v>211</v>
      </c>
      <c r="B121" s="3" t="s">
        <v>208</v>
      </c>
      <c r="C121" s="2" t="s">
        <v>209</v>
      </c>
      <c r="D121" s="1" t="s">
        <v>3</v>
      </c>
      <c r="E121" s="5">
        <v>50</v>
      </c>
      <c r="F121" s="9">
        <f t="shared" si="7"/>
        <v>30</v>
      </c>
      <c r="G121" s="5">
        <v>70.6</v>
      </c>
      <c r="H121" s="9">
        <f t="shared" si="11"/>
        <v>28.24</v>
      </c>
      <c r="I121" s="14">
        <f t="shared" si="9"/>
        <v>58.239999999999995</v>
      </c>
      <c r="J121" s="15"/>
    </row>
    <row r="122" spans="1:10" s="6" customFormat="1" ht="24.75" customHeight="1">
      <c r="A122" s="1" t="s">
        <v>212</v>
      </c>
      <c r="B122" s="3" t="s">
        <v>213</v>
      </c>
      <c r="C122" s="2" t="s">
        <v>214</v>
      </c>
      <c r="D122" s="1" t="s">
        <v>3</v>
      </c>
      <c r="E122" s="5">
        <v>65</v>
      </c>
      <c r="F122" s="9">
        <f t="shared" si="7"/>
        <v>39</v>
      </c>
      <c r="G122" s="5">
        <v>84.8</v>
      </c>
      <c r="H122" s="9">
        <f t="shared" si="11"/>
        <v>33.92</v>
      </c>
      <c r="I122" s="18">
        <f t="shared" si="9"/>
        <v>72.92</v>
      </c>
      <c r="J122" s="16"/>
    </row>
    <row r="123" spans="1:10" s="6" customFormat="1" ht="24.75" customHeight="1">
      <c r="A123" s="1" t="s">
        <v>215</v>
      </c>
      <c r="B123" s="3" t="s">
        <v>213</v>
      </c>
      <c r="C123" s="2" t="s">
        <v>214</v>
      </c>
      <c r="D123" s="1" t="s">
        <v>3</v>
      </c>
      <c r="E123" s="5">
        <v>57</v>
      </c>
      <c r="F123" s="9">
        <f t="shared" si="7"/>
        <v>34.199999999999996</v>
      </c>
      <c r="G123" s="5">
        <v>77.2</v>
      </c>
      <c r="H123" s="9">
        <f t="shared" si="11"/>
        <v>30.880000000000003</v>
      </c>
      <c r="I123" s="18">
        <f t="shared" si="9"/>
        <v>65.08</v>
      </c>
      <c r="J123" s="16"/>
    </row>
    <row r="124" spans="1:10" s="6" customFormat="1" ht="24.75" customHeight="1">
      <c r="A124" s="1" t="s">
        <v>216</v>
      </c>
      <c r="B124" s="3" t="s">
        <v>213</v>
      </c>
      <c r="C124" s="2" t="s">
        <v>214</v>
      </c>
      <c r="D124" s="1" t="s">
        <v>3</v>
      </c>
      <c r="E124" s="5">
        <v>50</v>
      </c>
      <c r="F124" s="9">
        <f t="shared" si="7"/>
        <v>30</v>
      </c>
      <c r="G124" s="5">
        <v>66</v>
      </c>
      <c r="H124" s="9">
        <f t="shared" si="11"/>
        <v>26.400000000000002</v>
      </c>
      <c r="I124" s="18">
        <f t="shared" si="9"/>
        <v>56.400000000000006</v>
      </c>
      <c r="J124" s="16"/>
    </row>
    <row r="125" spans="1:10" ht="24.75" customHeight="1">
      <c r="A125" s="1" t="s">
        <v>217</v>
      </c>
      <c r="B125" s="3" t="s">
        <v>218</v>
      </c>
      <c r="C125" s="1" t="s">
        <v>219</v>
      </c>
      <c r="D125" s="1" t="s">
        <v>3</v>
      </c>
      <c r="E125" s="5">
        <v>61</v>
      </c>
      <c r="F125" s="9">
        <f t="shared" si="7"/>
        <v>36.6</v>
      </c>
      <c r="G125" s="5">
        <v>79.8</v>
      </c>
      <c r="H125" s="9">
        <f t="shared" si="11"/>
        <v>31.92</v>
      </c>
      <c r="I125" s="14">
        <f t="shared" si="9"/>
        <v>68.52000000000001</v>
      </c>
      <c r="J125" s="15"/>
    </row>
    <row r="126" spans="1:10" ht="24.75" customHeight="1">
      <c r="A126" s="1" t="s">
        <v>220</v>
      </c>
      <c r="B126" s="3" t="s">
        <v>218</v>
      </c>
      <c r="C126" s="1" t="s">
        <v>219</v>
      </c>
      <c r="D126" s="1" t="s">
        <v>3</v>
      </c>
      <c r="E126" s="5">
        <v>52</v>
      </c>
      <c r="F126" s="9">
        <f t="shared" si="7"/>
        <v>31.2</v>
      </c>
      <c r="G126" s="5">
        <v>83.6</v>
      </c>
      <c r="H126" s="9">
        <f t="shared" si="11"/>
        <v>33.44</v>
      </c>
      <c r="I126" s="14">
        <f t="shared" si="9"/>
        <v>64.64</v>
      </c>
      <c r="J126" s="15"/>
    </row>
    <row r="127" spans="1:10" ht="24.75" customHeight="1">
      <c r="A127" s="1" t="s">
        <v>221</v>
      </c>
      <c r="B127" s="3" t="s">
        <v>218</v>
      </c>
      <c r="C127" s="1" t="s">
        <v>219</v>
      </c>
      <c r="D127" s="1" t="s">
        <v>3</v>
      </c>
      <c r="E127" s="5">
        <v>52</v>
      </c>
      <c r="F127" s="9">
        <f t="shared" si="7"/>
        <v>31.2</v>
      </c>
      <c r="G127" s="15" t="s">
        <v>52</v>
      </c>
      <c r="H127" s="9"/>
      <c r="I127" s="14">
        <f t="shared" si="9"/>
        <v>31.2</v>
      </c>
      <c r="J127" s="15"/>
    </row>
  </sheetData>
  <autoFilter ref="A3:J127"/>
  <mergeCells count="1">
    <mergeCell ref="A1:J2"/>
  </mergeCells>
  <printOptions/>
  <pageMargins left="0.53" right="0.16" top="0.22" bottom="0.18" header="0.22" footer="0.1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2015-03-13T01:24:34Z</cp:lastPrinted>
  <dcterms:created xsi:type="dcterms:W3CDTF">1996-12-15T01:32:42Z</dcterms:created>
  <dcterms:modified xsi:type="dcterms:W3CDTF">2015-03-13T01:27:59Z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