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<sst xmlns="http://schemas.openxmlformats.org/spreadsheetml/2006/main" count="25" uniqueCount="25">
  <si>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 xml:space="preserve">东宝区公开遴选乡镇、街道党(工)委副书记入围考察人员名单(16人)
</t>
    </r>
    <r>
      <rPr>
        <sz val="12"/>
        <rFont val="楷体_GB2312"/>
        <family val="3"/>
      </rPr>
      <t>（按考试综合成绩排序）</t>
    </r>
  </si>
  <si>
    <t>序号</t>
  </si>
  <si>
    <t>姓 名</t>
  </si>
  <si>
    <t>准考证号</t>
  </si>
  <si>
    <t>笔试成绩</t>
  </si>
  <si>
    <t>笔试成绩
折算分
（30%）</t>
  </si>
  <si>
    <t>面试成绩</t>
  </si>
  <si>
    <t>面试成绩
折算分
（70%）</t>
  </si>
  <si>
    <t>考试综合成绩</t>
  </si>
  <si>
    <t>张钦月</t>
  </si>
  <si>
    <t>徐  凯</t>
  </si>
  <si>
    <t>沈万兴</t>
  </si>
  <si>
    <t>张  倩</t>
  </si>
  <si>
    <t>朱开明</t>
  </si>
  <si>
    <t>张  琼</t>
  </si>
  <si>
    <t>蔡正平</t>
  </si>
  <si>
    <t>明  明</t>
  </si>
  <si>
    <t>杨慧东</t>
  </si>
  <si>
    <t>胡小雪</t>
  </si>
  <si>
    <t>梁冰杰</t>
  </si>
  <si>
    <t>陈  梦</t>
  </si>
  <si>
    <t>李士宝</t>
  </si>
  <si>
    <t>董  雯</t>
  </si>
  <si>
    <t>陈  宇</t>
  </si>
  <si>
    <t>郑熙夫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</si>
</sst>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J6" sqref="J6"/>
    </sheetView>
  </sheetViews>
  <sheetFormatPr defaultColWidth="9.00390625" defaultRowHeight="15"/>
  <cols>
    <col min="6" max="6" width="12.7109375" style="0" customWidth="1"/>
    <col min="7" max="7" width="13.00390625" style="0" customWidth="1"/>
    <col min="8" max="8" width="22.140625" style="0" customWidth="1"/>
  </cols>
  <sheetData>
    <row r="1" spans="1:8" ht="62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73.5" customHeight="1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2" t="s">
        <v>6</v>
      </c>
      <c r="G2" s="4" t="s">
        <v>7</v>
      </c>
      <c r="H2" s="5" t="s">
        <v>8</v>
      </c>
    </row>
    <row r="3" spans="1:8" ht="19.5" customHeight="1">
      <c r="A3" s="6">
        <v>1</v>
      </c>
      <c r="B3" s="7" t="s">
        <v>9</v>
      </c>
      <c r="C3" s="8">
        <v>201621</v>
      </c>
      <c r="D3" s="9">
        <v>76.16666666666667</v>
      </c>
      <c r="E3" s="10">
        <f aca="true" t="shared" si="0" ref="E3:E18">D3*0.3</f>
        <v>22.85</v>
      </c>
      <c r="F3" s="9">
        <v>88.8</v>
      </c>
      <c r="G3" s="9">
        <f aca="true" t="shared" si="1" ref="G3:G18">F3*0.7</f>
        <v>62.16</v>
      </c>
      <c r="H3" s="9">
        <f aca="true" t="shared" si="2" ref="H3:H18">SUM(E3,G3)</f>
        <v>85.00999999999999</v>
      </c>
    </row>
    <row r="4" spans="1:8" ht="19.5" customHeight="1">
      <c r="A4" s="6">
        <v>2</v>
      </c>
      <c r="B4" s="7" t="s">
        <v>10</v>
      </c>
      <c r="C4" s="8">
        <v>261622</v>
      </c>
      <c r="D4" s="9">
        <v>68</v>
      </c>
      <c r="E4" s="10">
        <f t="shared" si="0"/>
        <v>20.4</v>
      </c>
      <c r="F4" s="9">
        <v>91.06</v>
      </c>
      <c r="G4" s="9">
        <f t="shared" si="1"/>
        <v>63.742</v>
      </c>
      <c r="H4" s="9">
        <f t="shared" si="2"/>
        <v>84.142</v>
      </c>
    </row>
    <row r="5" spans="1:8" ht="19.5" customHeight="1">
      <c r="A5" s="6">
        <v>3</v>
      </c>
      <c r="B5" s="7" t="s">
        <v>11</v>
      </c>
      <c r="C5" s="8">
        <v>201625</v>
      </c>
      <c r="D5" s="9">
        <v>69.33333333333334</v>
      </c>
      <c r="E5" s="10">
        <f t="shared" si="0"/>
        <v>20.8</v>
      </c>
      <c r="F5" s="9">
        <v>89.8</v>
      </c>
      <c r="G5" s="9">
        <f t="shared" si="1"/>
        <v>62.85999999999999</v>
      </c>
      <c r="H5" s="9">
        <f t="shared" si="2"/>
        <v>83.66</v>
      </c>
    </row>
    <row r="6" spans="1:8" ht="19.5" customHeight="1">
      <c r="A6" s="6">
        <v>4</v>
      </c>
      <c r="B6" s="7" t="s">
        <v>12</v>
      </c>
      <c r="C6" s="8">
        <v>201613</v>
      </c>
      <c r="D6" s="9">
        <v>73.66666666666667</v>
      </c>
      <c r="E6" s="10">
        <f t="shared" si="0"/>
        <v>22.1</v>
      </c>
      <c r="F6" s="9">
        <v>87.5</v>
      </c>
      <c r="G6" s="9">
        <f t="shared" si="1"/>
        <v>61.24999999999999</v>
      </c>
      <c r="H6" s="9">
        <f t="shared" si="2"/>
        <v>83.35</v>
      </c>
    </row>
    <row r="7" spans="1:8" ht="19.5" customHeight="1">
      <c r="A7" s="6">
        <v>5</v>
      </c>
      <c r="B7" s="7" t="s">
        <v>13</v>
      </c>
      <c r="C7" s="8">
        <v>201610</v>
      </c>
      <c r="D7" s="9">
        <v>75.99999999999999</v>
      </c>
      <c r="E7" s="10">
        <f t="shared" si="0"/>
        <v>22.799999999999994</v>
      </c>
      <c r="F7" s="9">
        <v>85.8</v>
      </c>
      <c r="G7" s="9">
        <f t="shared" si="1"/>
        <v>60.059999999999995</v>
      </c>
      <c r="H7" s="9">
        <f t="shared" si="2"/>
        <v>82.85999999999999</v>
      </c>
    </row>
    <row r="8" spans="1:8" ht="19.5" customHeight="1">
      <c r="A8" s="6">
        <v>6</v>
      </c>
      <c r="B8" s="6" t="s">
        <v>14</v>
      </c>
      <c r="C8" s="11">
        <v>201627</v>
      </c>
      <c r="D8" s="9">
        <v>77.33333333333333</v>
      </c>
      <c r="E8" s="10">
        <f t="shared" si="0"/>
        <v>23.2</v>
      </c>
      <c r="F8" s="9">
        <v>85</v>
      </c>
      <c r="G8" s="9">
        <f t="shared" si="1"/>
        <v>59.49999999999999</v>
      </c>
      <c r="H8" s="9">
        <f t="shared" si="2"/>
        <v>82.69999999999999</v>
      </c>
    </row>
    <row r="9" spans="1:8" ht="19.5" customHeight="1">
      <c r="A9" s="6">
        <v>7</v>
      </c>
      <c r="B9" s="7" t="s">
        <v>15</v>
      </c>
      <c r="C9" s="8">
        <v>201624</v>
      </c>
      <c r="D9" s="9">
        <v>69.16666666666667</v>
      </c>
      <c r="E9" s="10">
        <f t="shared" si="0"/>
        <v>20.75</v>
      </c>
      <c r="F9" s="9">
        <v>88.5</v>
      </c>
      <c r="G9" s="9">
        <f t="shared" si="1"/>
        <v>61.949999999999996</v>
      </c>
      <c r="H9" s="9">
        <f t="shared" si="2"/>
        <v>82.69999999999999</v>
      </c>
    </row>
    <row r="10" spans="1:8" ht="19.5" customHeight="1">
      <c r="A10" s="6">
        <v>8</v>
      </c>
      <c r="B10" s="7" t="s">
        <v>16</v>
      </c>
      <c r="C10" s="8">
        <v>201623</v>
      </c>
      <c r="D10" s="9">
        <v>71.66666666666666</v>
      </c>
      <c r="E10" s="10">
        <f t="shared" si="0"/>
        <v>21.499999999999996</v>
      </c>
      <c r="F10" s="9">
        <v>87.2</v>
      </c>
      <c r="G10" s="9">
        <f t="shared" si="1"/>
        <v>61.04</v>
      </c>
      <c r="H10" s="9">
        <f t="shared" si="2"/>
        <v>82.53999999999999</v>
      </c>
    </row>
    <row r="11" spans="1:8" ht="19.5" customHeight="1">
      <c r="A11" s="6">
        <v>9</v>
      </c>
      <c r="B11" s="12" t="s">
        <v>17</v>
      </c>
      <c r="C11" s="8">
        <v>201601</v>
      </c>
      <c r="D11" s="13">
        <v>72.5</v>
      </c>
      <c r="E11" s="10">
        <f t="shared" si="0"/>
        <v>21.75</v>
      </c>
      <c r="F11" s="9">
        <v>83.9</v>
      </c>
      <c r="G11" s="9">
        <f t="shared" si="1"/>
        <v>58.73</v>
      </c>
      <c r="H11" s="9">
        <f t="shared" si="2"/>
        <v>80.47999999999999</v>
      </c>
    </row>
    <row r="12" spans="1:8" ht="19.5" customHeight="1">
      <c r="A12" s="6">
        <v>10</v>
      </c>
      <c r="B12" s="7" t="s">
        <v>18</v>
      </c>
      <c r="C12" s="8">
        <v>201618</v>
      </c>
      <c r="D12" s="9">
        <v>69.33333333333333</v>
      </c>
      <c r="E12" s="10">
        <f t="shared" si="0"/>
        <v>20.799999999999997</v>
      </c>
      <c r="F12" s="9">
        <v>84.6</v>
      </c>
      <c r="G12" s="9">
        <f t="shared" si="1"/>
        <v>59.21999999999999</v>
      </c>
      <c r="H12" s="9">
        <f t="shared" si="2"/>
        <v>80.01999999999998</v>
      </c>
    </row>
    <row r="13" spans="1:8" ht="19.5" customHeight="1">
      <c r="A13" s="6">
        <v>11</v>
      </c>
      <c r="B13" s="7" t="s">
        <v>19</v>
      </c>
      <c r="C13" s="8">
        <v>201615</v>
      </c>
      <c r="D13" s="9">
        <v>66.33333333333333</v>
      </c>
      <c r="E13" s="10">
        <f t="shared" si="0"/>
        <v>19.9</v>
      </c>
      <c r="F13" s="9">
        <v>85.2</v>
      </c>
      <c r="G13" s="9">
        <f t="shared" si="1"/>
        <v>59.64</v>
      </c>
      <c r="H13" s="9">
        <f t="shared" si="2"/>
        <v>79.53999999999999</v>
      </c>
    </row>
    <row r="14" spans="1:8" ht="19.5" customHeight="1">
      <c r="A14" s="6">
        <v>12</v>
      </c>
      <c r="B14" s="7" t="s">
        <v>20</v>
      </c>
      <c r="C14" s="8">
        <v>201606</v>
      </c>
      <c r="D14" s="9">
        <v>70</v>
      </c>
      <c r="E14" s="10">
        <f t="shared" si="0"/>
        <v>21</v>
      </c>
      <c r="F14" s="9">
        <v>83</v>
      </c>
      <c r="G14" s="9">
        <f t="shared" si="1"/>
        <v>58.099999999999994</v>
      </c>
      <c r="H14" s="9">
        <f t="shared" si="2"/>
        <v>79.1</v>
      </c>
    </row>
    <row r="15" spans="1:8" ht="19.5" customHeight="1">
      <c r="A15" s="6">
        <v>13</v>
      </c>
      <c r="B15" s="7" t="s">
        <v>21</v>
      </c>
      <c r="C15" s="8">
        <v>201605</v>
      </c>
      <c r="D15" s="9">
        <v>62.66666666666667</v>
      </c>
      <c r="E15" s="10">
        <f t="shared" si="0"/>
        <v>18.8</v>
      </c>
      <c r="F15" s="9">
        <v>84.4</v>
      </c>
      <c r="G15" s="9">
        <f t="shared" si="1"/>
        <v>59.08</v>
      </c>
      <c r="H15" s="9">
        <f t="shared" si="2"/>
        <v>77.88</v>
      </c>
    </row>
    <row r="16" spans="1:8" ht="19.5" customHeight="1">
      <c r="A16" s="6">
        <v>14</v>
      </c>
      <c r="B16" s="7" t="s">
        <v>22</v>
      </c>
      <c r="C16" s="8">
        <v>201602</v>
      </c>
      <c r="D16" s="9">
        <v>70.66666666666666</v>
      </c>
      <c r="E16" s="10">
        <f t="shared" si="0"/>
        <v>21.199999999999996</v>
      </c>
      <c r="F16" s="9">
        <v>80</v>
      </c>
      <c r="G16" s="9">
        <f t="shared" si="1"/>
        <v>56</v>
      </c>
      <c r="H16" s="9">
        <f t="shared" si="2"/>
        <v>77.19999999999999</v>
      </c>
    </row>
    <row r="17" spans="1:8" ht="19.5" customHeight="1">
      <c r="A17" s="6">
        <v>15</v>
      </c>
      <c r="B17" s="7" t="s">
        <v>23</v>
      </c>
      <c r="C17" s="8">
        <v>201606</v>
      </c>
      <c r="D17" s="9">
        <v>69.66666666666666</v>
      </c>
      <c r="E17" s="10">
        <f t="shared" si="0"/>
        <v>20.899999999999995</v>
      </c>
      <c r="F17" s="9">
        <v>79.4</v>
      </c>
      <c r="G17" s="9">
        <f t="shared" si="1"/>
        <v>55.58</v>
      </c>
      <c r="H17" s="9">
        <f t="shared" si="2"/>
        <v>76.47999999999999</v>
      </c>
    </row>
    <row r="18" spans="1:8" ht="19.5" customHeight="1">
      <c r="A18" s="6">
        <v>16</v>
      </c>
      <c r="B18" s="7" t="s">
        <v>24</v>
      </c>
      <c r="C18" s="8">
        <v>201609</v>
      </c>
      <c r="D18" s="9">
        <v>68.33333333333334</v>
      </c>
      <c r="E18" s="10">
        <f t="shared" si="0"/>
        <v>20.500000000000004</v>
      </c>
      <c r="F18" s="9">
        <v>79.9</v>
      </c>
      <c r="G18" s="9">
        <f t="shared" si="1"/>
        <v>55.93</v>
      </c>
      <c r="H18" s="9">
        <f t="shared" si="2"/>
        <v>76.43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2016-01-14T01:12:18Z</dcterms:created>
  <dcterms:modified xsi:type="dcterms:W3CDTF">2016-01-19T08:33:04Z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