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招成绩" sheetId="1" r:id="rId1"/>
  </sheets>
  <definedNames>
    <definedName name="_xlnm.Print_Titles" localSheetId="0">'公招成绩'!$2:$2</definedName>
  </definedNames>
  <calcPr fullCalcOnLoad="1"/>
</workbook>
</file>

<file path=xl/sharedStrings.xml><?xml version="1.0" encoding="utf-8"?>
<sst xmlns="http://schemas.openxmlformats.org/spreadsheetml/2006/main" count="479" uniqueCount="217">
  <si>
    <t>佘可</t>
  </si>
  <si>
    <t>段慧敏</t>
  </si>
  <si>
    <t>杜俊</t>
  </si>
  <si>
    <t>陈鉴</t>
  </si>
  <si>
    <t>肖春桃</t>
  </si>
  <si>
    <t>曹小玲</t>
  </si>
  <si>
    <t>肖林寒</t>
  </si>
  <si>
    <t>赵晓红</t>
  </si>
  <si>
    <t>黄平平</t>
  </si>
  <si>
    <t>谢军侨</t>
  </si>
  <si>
    <t>涂宇蓝</t>
  </si>
  <si>
    <t>袁文</t>
  </si>
  <si>
    <t>周爱华</t>
  </si>
  <si>
    <t>徐伟</t>
  </si>
  <si>
    <t>李卿</t>
  </si>
  <si>
    <t>郑俭</t>
  </si>
  <si>
    <t>王昭</t>
  </si>
  <si>
    <t>杨阳</t>
  </si>
  <si>
    <t>张春霞</t>
  </si>
  <si>
    <t>刘华艳</t>
  </si>
  <si>
    <t>刘旭</t>
  </si>
  <si>
    <t>李春艳</t>
  </si>
  <si>
    <t>王伟松</t>
  </si>
  <si>
    <t>廖秋实</t>
  </si>
  <si>
    <t>刘艳</t>
  </si>
  <si>
    <t>陈驰</t>
  </si>
  <si>
    <t>叶灵</t>
  </si>
  <si>
    <t>陈寒</t>
  </si>
  <si>
    <t>杨娟</t>
  </si>
  <si>
    <t>张梦婷</t>
  </si>
  <si>
    <t>孙雪雪</t>
  </si>
  <si>
    <t>许秋兰</t>
  </si>
  <si>
    <t>罗俊</t>
  </si>
  <si>
    <t>毛春娥</t>
  </si>
  <si>
    <t>刘丽霞</t>
  </si>
  <si>
    <t>覃金晶</t>
  </si>
  <si>
    <t>李珂</t>
  </si>
  <si>
    <t>黄永华</t>
  </si>
  <si>
    <t>罗正礼</t>
  </si>
  <si>
    <t>孙念</t>
  </si>
  <si>
    <t>雷会芳</t>
  </si>
  <si>
    <t>易美平</t>
  </si>
  <si>
    <t>向静</t>
  </si>
  <si>
    <t>吴梅芳</t>
  </si>
  <si>
    <t>徐阳</t>
  </si>
  <si>
    <t>熊聪</t>
  </si>
  <si>
    <t>枚双</t>
  </si>
  <si>
    <t>薛冬梅</t>
  </si>
  <si>
    <t>周星</t>
  </si>
  <si>
    <t>莫雾仙</t>
  </si>
  <si>
    <t>李雪晗</t>
  </si>
  <si>
    <t>蔡宏香</t>
  </si>
  <si>
    <t>赵冬妮</t>
  </si>
  <si>
    <t>沈青</t>
  </si>
  <si>
    <t>冉曼</t>
  </si>
  <si>
    <t>胡玲</t>
  </si>
  <si>
    <t>韩劲芳</t>
  </si>
  <si>
    <t>杨媛媛</t>
  </si>
  <si>
    <t>刘芳</t>
  </si>
  <si>
    <t>陈青玲</t>
  </si>
  <si>
    <t>徐娟</t>
  </si>
  <si>
    <t>刘玲玲</t>
  </si>
  <si>
    <t>刘双</t>
  </si>
  <si>
    <t>周展</t>
  </si>
  <si>
    <t>黄娇蓉</t>
  </si>
  <si>
    <t>张倩</t>
  </si>
  <si>
    <t>佘灵莉</t>
  </si>
  <si>
    <t>庞榕</t>
  </si>
  <si>
    <t>胡晓</t>
  </si>
  <si>
    <t>黄丹丹</t>
  </si>
  <si>
    <t>彭思斯</t>
  </si>
  <si>
    <t>刘莉</t>
  </si>
  <si>
    <t>陈志红</t>
  </si>
  <si>
    <t>李娟</t>
  </si>
  <si>
    <t>李玲玲</t>
  </si>
  <si>
    <t>何荣</t>
  </si>
  <si>
    <t>邓鲁鄂</t>
  </si>
  <si>
    <t>雷力</t>
  </si>
  <si>
    <t>易晶晶</t>
  </si>
  <si>
    <t>刘黎婧</t>
  </si>
  <si>
    <t>饶玖</t>
  </si>
  <si>
    <t>刘婷</t>
  </si>
  <si>
    <t>蔡明颢</t>
  </si>
  <si>
    <t>杨亿红</t>
  </si>
  <si>
    <t>周毅</t>
  </si>
  <si>
    <t>袁文辉</t>
  </si>
  <si>
    <t>徐才华</t>
  </si>
  <si>
    <t>陈臻</t>
  </si>
  <si>
    <t>张紫薇</t>
  </si>
  <si>
    <t>叶晓芬</t>
  </si>
  <si>
    <t>宋林</t>
  </si>
  <si>
    <t>刘刚</t>
  </si>
  <si>
    <t>王李娟</t>
  </si>
  <si>
    <t>万天丽</t>
  </si>
  <si>
    <t>胡秋芳</t>
  </si>
  <si>
    <t>伍玲</t>
  </si>
  <si>
    <t>龚霞</t>
  </si>
  <si>
    <t>孙昌华</t>
  </si>
  <si>
    <t>熊艳</t>
  </si>
  <si>
    <t>陶永平</t>
  </si>
  <si>
    <t>郭娟</t>
  </si>
  <si>
    <t>朱海玲</t>
  </si>
  <si>
    <t>袁安</t>
  </si>
  <si>
    <t>万杰</t>
  </si>
  <si>
    <t>孙诗雪</t>
  </si>
  <si>
    <t>陈小娟</t>
  </si>
  <si>
    <t>陈晓凤</t>
  </si>
  <si>
    <t>周培俊</t>
  </si>
  <si>
    <t>孟洋</t>
  </si>
  <si>
    <t>田胜</t>
  </si>
  <si>
    <t>杨勇</t>
  </si>
  <si>
    <t>邹乔晶</t>
  </si>
  <si>
    <t>杨洋</t>
  </si>
  <si>
    <t>黄思远</t>
  </si>
  <si>
    <t>余娅</t>
  </si>
  <si>
    <t>余静君</t>
  </si>
  <si>
    <t>鲁诚</t>
  </si>
  <si>
    <t>李莉</t>
  </si>
  <si>
    <t>杜宏</t>
  </si>
  <si>
    <t>毛杨玲</t>
  </si>
  <si>
    <t>郑慧敏</t>
  </si>
  <si>
    <t>刘芷君</t>
  </si>
  <si>
    <t>陈晨</t>
  </si>
  <si>
    <t>马琰</t>
  </si>
  <si>
    <t>胡晓芬</t>
  </si>
  <si>
    <t>黄文明</t>
  </si>
  <si>
    <t>赵量</t>
  </si>
  <si>
    <t>徐收业</t>
  </si>
  <si>
    <t>陈成</t>
  </si>
  <si>
    <t>安健琦</t>
  </si>
  <si>
    <t>文宇琪</t>
  </si>
  <si>
    <t>童扬平</t>
  </si>
  <si>
    <t>邓硕</t>
  </si>
  <si>
    <t>范晓婧</t>
  </si>
  <si>
    <t>刘倩</t>
  </si>
  <si>
    <t>马凯</t>
  </si>
  <si>
    <t>袁会娟</t>
  </si>
  <si>
    <t>王晓玲</t>
  </si>
  <si>
    <t>刘先正</t>
  </si>
  <si>
    <t>戴康群</t>
  </si>
  <si>
    <t>李学成</t>
  </si>
  <si>
    <t>易松</t>
  </si>
  <si>
    <t>陈贤珍</t>
  </si>
  <si>
    <t>李婧</t>
  </si>
  <si>
    <t>谭精灵</t>
  </si>
  <si>
    <t>邓昌</t>
  </si>
  <si>
    <t>彭丹妮</t>
  </si>
  <si>
    <t>宋纬华</t>
  </si>
  <si>
    <t>赵芳</t>
  </si>
  <si>
    <t>李裕慧</t>
  </si>
  <si>
    <t>马兰</t>
  </si>
  <si>
    <t>胡佳琪</t>
  </si>
  <si>
    <t>李莹</t>
  </si>
  <si>
    <t>詹燕玲</t>
  </si>
  <si>
    <t>黄梦婷</t>
  </si>
  <si>
    <t>松滋市第一中学</t>
  </si>
  <si>
    <t>高中语文教育</t>
  </si>
  <si>
    <t>高中生物教育</t>
  </si>
  <si>
    <t>松滋市第二中学</t>
  </si>
  <si>
    <t>高中数学教育</t>
  </si>
  <si>
    <t>高中英语教育</t>
  </si>
  <si>
    <t>高中地理教育</t>
  </si>
  <si>
    <t>高中化学教育</t>
  </si>
  <si>
    <t>松滋市第三中学</t>
  </si>
  <si>
    <t>松滋市第四中学</t>
  </si>
  <si>
    <t>松滋市贺炳炎中学</t>
  </si>
  <si>
    <t>高中历史教育</t>
  </si>
  <si>
    <t>松滋市机关幼儿园</t>
  </si>
  <si>
    <t>学前教育</t>
  </si>
  <si>
    <t>松滋市宛市镇幼儿园</t>
  </si>
  <si>
    <t>松滋市沙道观镇幼儿园</t>
  </si>
  <si>
    <t>松滋市八宝镇幼儿园</t>
  </si>
  <si>
    <t>松滋市陈店镇幼儿园</t>
  </si>
  <si>
    <t>松滋市斯家场幼儿园</t>
  </si>
  <si>
    <t>公安县第一中学</t>
  </si>
  <si>
    <t>数学</t>
  </si>
  <si>
    <t>地理</t>
  </si>
  <si>
    <t>生物</t>
  </si>
  <si>
    <t>公安县第二中学</t>
  </si>
  <si>
    <t>公安县第三中学</t>
  </si>
  <si>
    <t>政治</t>
  </si>
  <si>
    <t>信息技术</t>
  </si>
  <si>
    <t>化学</t>
  </si>
  <si>
    <t>历史</t>
  </si>
  <si>
    <t>公安县车胤中学</t>
  </si>
  <si>
    <t>音乐</t>
  </si>
  <si>
    <t>美术</t>
  </si>
  <si>
    <t>公安县职教中心</t>
  </si>
  <si>
    <t>护理</t>
  </si>
  <si>
    <t>数控技术</t>
  </si>
  <si>
    <t>沙市五中</t>
  </si>
  <si>
    <t>高中语文</t>
  </si>
  <si>
    <t>高中数学</t>
  </si>
  <si>
    <t>沙市七中</t>
  </si>
  <si>
    <t>高中 政治</t>
  </si>
  <si>
    <t>沙市实验中学</t>
  </si>
  <si>
    <t>初中数学</t>
  </si>
  <si>
    <t>初中语文</t>
  </si>
  <si>
    <t>沙市区实验小学</t>
  </si>
  <si>
    <t>小学语文</t>
  </si>
  <si>
    <t>沙市红星路小学</t>
  </si>
  <si>
    <t>小学数学</t>
  </si>
  <si>
    <t>沙市大赛巷小学</t>
  </si>
  <si>
    <t>小学音乐（舞蹈）</t>
  </si>
  <si>
    <t>沙市北京路三小</t>
  </si>
  <si>
    <t>小学英语</t>
  </si>
  <si>
    <t>准考证号</t>
  </si>
  <si>
    <t>姓名</t>
  </si>
  <si>
    <t>岗位
代码</t>
  </si>
  <si>
    <t>报考单位</t>
  </si>
  <si>
    <t>报考岗位</t>
  </si>
  <si>
    <t>成绩</t>
  </si>
  <si>
    <t>总分</t>
  </si>
  <si>
    <t>排名</t>
  </si>
  <si>
    <t>荆州市2014年度事业单位招聘工作人员面试入围人员名单</t>
  </si>
  <si>
    <t>三支一扶
加分</t>
  </si>
  <si>
    <t>招聘人数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</si>
</sst>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58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10.875" style="9" customWidth="1"/>
    <col min="2" max="2" width="8.375" style="9" customWidth="1"/>
    <col min="3" max="3" width="6.75390625" style="9" customWidth="1"/>
    <col min="4" max="4" width="15.375" style="3" customWidth="1"/>
    <col min="5" max="5" width="12.875" style="3" customWidth="1"/>
    <col min="6" max="6" width="6.00390625" style="3" customWidth="1"/>
    <col min="7" max="7" width="6.625" style="10" customWidth="1"/>
    <col min="8" max="8" width="5.375" style="17" customWidth="1"/>
    <col min="9" max="9" width="7.625" style="18" customWidth="1"/>
    <col min="10" max="10" width="5.75390625" style="9" customWidth="1"/>
    <col min="11" max="153" width="9.00390625" style="9" customWidth="1"/>
    <col min="154" max="16384" width="9.00390625" style="11" customWidth="1"/>
  </cols>
  <sheetData>
    <row r="1" spans="1:10" ht="46.5" customHeight="1">
      <c r="A1" s="23" t="s">
        <v>214</v>
      </c>
      <c r="B1" s="24"/>
      <c r="C1" s="24"/>
      <c r="D1" s="24"/>
      <c r="E1" s="24"/>
      <c r="F1" s="24"/>
      <c r="G1" s="24"/>
      <c r="H1" s="24"/>
      <c r="I1" s="24"/>
      <c r="J1" s="25"/>
    </row>
    <row r="2" spans="1:153" s="5" customFormat="1" ht="53.25" customHeight="1">
      <c r="A2" s="1" t="s">
        <v>206</v>
      </c>
      <c r="B2" s="1" t="s">
        <v>207</v>
      </c>
      <c r="C2" s="12" t="s">
        <v>208</v>
      </c>
      <c r="D2" s="1" t="s">
        <v>209</v>
      </c>
      <c r="E2" s="1" t="s">
        <v>210</v>
      </c>
      <c r="F2" s="26" t="s">
        <v>216</v>
      </c>
      <c r="G2" s="1" t="s">
        <v>211</v>
      </c>
      <c r="H2" s="26" t="s">
        <v>215</v>
      </c>
      <c r="I2" s="12" t="s">
        <v>212</v>
      </c>
      <c r="J2" s="1" t="s">
        <v>213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s="6" customFormat="1" ht="19.5" customHeight="1">
      <c r="A3" s="6">
        <v>101010104</v>
      </c>
      <c r="B3" s="6" t="s">
        <v>0</v>
      </c>
      <c r="C3" s="6">
        <v>10101</v>
      </c>
      <c r="D3" s="2" t="s">
        <v>155</v>
      </c>
      <c r="E3" s="2" t="s">
        <v>156</v>
      </c>
      <c r="F3" s="19">
        <v>1</v>
      </c>
      <c r="G3" s="7">
        <v>70</v>
      </c>
      <c r="H3" s="13"/>
      <c r="I3" s="14">
        <f>SUM(G3:H3)</f>
        <v>70</v>
      </c>
      <c r="J3" s="6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</row>
    <row r="4" spans="1:153" s="6" customFormat="1" ht="19.5" customHeight="1">
      <c r="A4" s="6">
        <v>101010101</v>
      </c>
      <c r="B4" s="6" t="s">
        <v>1</v>
      </c>
      <c r="C4" s="6">
        <v>10101</v>
      </c>
      <c r="D4" s="2" t="s">
        <v>155</v>
      </c>
      <c r="E4" s="2" t="s">
        <v>156</v>
      </c>
      <c r="F4" s="21"/>
      <c r="G4" s="7">
        <v>65.75</v>
      </c>
      <c r="H4" s="13"/>
      <c r="I4" s="14">
        <f aca="true" t="shared" si="0" ref="I4:I43">SUM(G4:H4)</f>
        <v>65.75</v>
      </c>
      <c r="J4" s="6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</row>
    <row r="5" spans="1:153" s="6" customFormat="1" ht="19.5" customHeight="1">
      <c r="A5" s="6">
        <v>101010105</v>
      </c>
      <c r="B5" s="6" t="s">
        <v>2</v>
      </c>
      <c r="C5" s="6">
        <v>10101</v>
      </c>
      <c r="D5" s="2" t="s">
        <v>155</v>
      </c>
      <c r="E5" s="2" t="s">
        <v>156</v>
      </c>
      <c r="F5" s="20"/>
      <c r="G5" s="7">
        <v>61.75</v>
      </c>
      <c r="H5" s="13"/>
      <c r="I5" s="14">
        <f t="shared" si="0"/>
        <v>61.75</v>
      </c>
      <c r="J5" s="6">
        <v>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</row>
    <row r="6" spans="1:153" s="6" customFormat="1" ht="19.5" customHeight="1">
      <c r="A6" s="6">
        <v>101020108</v>
      </c>
      <c r="B6" s="6" t="s">
        <v>3</v>
      </c>
      <c r="C6" s="6">
        <v>10102</v>
      </c>
      <c r="D6" s="2" t="s">
        <v>155</v>
      </c>
      <c r="E6" s="2" t="s">
        <v>157</v>
      </c>
      <c r="F6" s="19">
        <v>1</v>
      </c>
      <c r="G6" s="7">
        <v>69.5</v>
      </c>
      <c r="H6" s="13"/>
      <c r="I6" s="14">
        <f t="shared" si="0"/>
        <v>69.5</v>
      </c>
      <c r="J6" s="6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s="6" customFormat="1" ht="19.5" customHeight="1">
      <c r="A7" s="6">
        <v>101020107</v>
      </c>
      <c r="B7" s="6" t="s">
        <v>4</v>
      </c>
      <c r="C7" s="6">
        <v>10102</v>
      </c>
      <c r="D7" s="2" t="s">
        <v>155</v>
      </c>
      <c r="E7" s="2" t="s">
        <v>157</v>
      </c>
      <c r="F7" s="21"/>
      <c r="G7" s="7">
        <v>64.5</v>
      </c>
      <c r="H7" s="13"/>
      <c r="I7" s="14">
        <f t="shared" si="0"/>
        <v>64.5</v>
      </c>
      <c r="J7" s="6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</row>
    <row r="8" spans="1:153" s="6" customFormat="1" ht="19.5" customHeight="1">
      <c r="A8" s="6">
        <v>101020109</v>
      </c>
      <c r="B8" s="6" t="s">
        <v>5</v>
      </c>
      <c r="C8" s="6">
        <v>10102</v>
      </c>
      <c r="D8" s="2" t="s">
        <v>155</v>
      </c>
      <c r="E8" s="2" t="s">
        <v>157</v>
      </c>
      <c r="F8" s="20"/>
      <c r="G8" s="7">
        <v>63.75</v>
      </c>
      <c r="H8" s="13"/>
      <c r="I8" s="14">
        <f t="shared" si="0"/>
        <v>63.75</v>
      </c>
      <c r="J8" s="6">
        <v>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</row>
    <row r="9" spans="1:153" s="6" customFormat="1" ht="19.5" customHeight="1">
      <c r="A9" s="6">
        <v>102010113</v>
      </c>
      <c r="B9" s="6" t="s">
        <v>6</v>
      </c>
      <c r="C9" s="6">
        <v>10201</v>
      </c>
      <c r="D9" s="2" t="s">
        <v>158</v>
      </c>
      <c r="E9" s="2" t="s">
        <v>156</v>
      </c>
      <c r="F9" s="19">
        <v>1</v>
      </c>
      <c r="G9" s="7">
        <v>62.75</v>
      </c>
      <c r="H9" s="13"/>
      <c r="I9" s="14">
        <f t="shared" si="0"/>
        <v>62.75</v>
      </c>
      <c r="J9" s="6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</row>
    <row r="10" spans="1:153" s="6" customFormat="1" ht="19.5" customHeight="1">
      <c r="A10" s="6">
        <v>102010110</v>
      </c>
      <c r="B10" s="6" t="s">
        <v>7</v>
      </c>
      <c r="C10" s="6">
        <v>10201</v>
      </c>
      <c r="D10" s="2" t="s">
        <v>158</v>
      </c>
      <c r="E10" s="2" t="s">
        <v>156</v>
      </c>
      <c r="F10" s="21"/>
      <c r="G10" s="7">
        <v>61</v>
      </c>
      <c r="H10" s="13"/>
      <c r="I10" s="14">
        <f t="shared" si="0"/>
        <v>61</v>
      </c>
      <c r="J10" s="6">
        <v>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</row>
    <row r="11" spans="1:153" s="6" customFormat="1" ht="19.5" customHeight="1">
      <c r="A11" s="6">
        <v>102010111</v>
      </c>
      <c r="B11" s="6" t="s">
        <v>8</v>
      </c>
      <c r="C11" s="6">
        <v>10201</v>
      </c>
      <c r="D11" s="2" t="s">
        <v>158</v>
      </c>
      <c r="E11" s="2" t="s">
        <v>156</v>
      </c>
      <c r="F11" s="21"/>
      <c r="G11" s="7">
        <v>57.75</v>
      </c>
      <c r="H11" s="13"/>
      <c r="I11" s="14">
        <f t="shared" si="0"/>
        <v>57.75</v>
      </c>
      <c r="J11" s="6">
        <v>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</row>
    <row r="12" spans="1:153" s="6" customFormat="1" ht="19.5" customHeight="1">
      <c r="A12" s="6">
        <v>102020115</v>
      </c>
      <c r="B12" s="6" t="s">
        <v>9</v>
      </c>
      <c r="C12" s="6">
        <v>10202</v>
      </c>
      <c r="D12" s="2" t="s">
        <v>158</v>
      </c>
      <c r="E12" s="2" t="s">
        <v>159</v>
      </c>
      <c r="F12" s="19">
        <v>3</v>
      </c>
      <c r="G12" s="7">
        <v>70.5</v>
      </c>
      <c r="H12" s="13"/>
      <c r="I12" s="14">
        <f t="shared" si="0"/>
        <v>70.5</v>
      </c>
      <c r="J12" s="6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</row>
    <row r="13" spans="1:153" s="6" customFormat="1" ht="19.5" customHeight="1">
      <c r="A13" s="6">
        <v>102020118</v>
      </c>
      <c r="B13" s="6" t="s">
        <v>10</v>
      </c>
      <c r="C13" s="6">
        <v>10202</v>
      </c>
      <c r="D13" s="2" t="s">
        <v>158</v>
      </c>
      <c r="E13" s="2" t="s">
        <v>159</v>
      </c>
      <c r="F13" s="21"/>
      <c r="G13" s="7">
        <v>67.25</v>
      </c>
      <c r="H13" s="13"/>
      <c r="I13" s="14">
        <f t="shared" si="0"/>
        <v>67.25</v>
      </c>
      <c r="J13" s="6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</row>
    <row r="14" spans="1:153" s="6" customFormat="1" ht="19.5" customHeight="1">
      <c r="A14" s="6">
        <v>102020116</v>
      </c>
      <c r="B14" s="6" t="s">
        <v>11</v>
      </c>
      <c r="C14" s="6">
        <v>10202</v>
      </c>
      <c r="D14" s="2" t="s">
        <v>158</v>
      </c>
      <c r="E14" s="2" t="s">
        <v>159</v>
      </c>
      <c r="F14" s="21"/>
      <c r="G14" s="7">
        <v>66.75</v>
      </c>
      <c r="H14" s="13"/>
      <c r="I14" s="14">
        <f t="shared" si="0"/>
        <v>66.75</v>
      </c>
      <c r="J14" s="6">
        <v>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s="6" customFormat="1" ht="19.5" customHeight="1">
      <c r="A15" s="6">
        <v>102020114</v>
      </c>
      <c r="B15" s="6" t="s">
        <v>12</v>
      </c>
      <c r="C15" s="6">
        <v>10202</v>
      </c>
      <c r="D15" s="2" t="s">
        <v>158</v>
      </c>
      <c r="E15" s="2" t="s">
        <v>159</v>
      </c>
      <c r="F15" s="21"/>
      <c r="G15" s="7">
        <v>66.5</v>
      </c>
      <c r="H15" s="13"/>
      <c r="I15" s="14">
        <f t="shared" si="0"/>
        <v>66.5</v>
      </c>
      <c r="J15" s="6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3" s="6" customFormat="1" ht="19.5" customHeight="1">
      <c r="A16" s="6">
        <v>102020119</v>
      </c>
      <c r="B16" s="6" t="s">
        <v>13</v>
      </c>
      <c r="C16" s="6">
        <v>10202</v>
      </c>
      <c r="D16" s="2" t="s">
        <v>158</v>
      </c>
      <c r="E16" s="2" t="s">
        <v>159</v>
      </c>
      <c r="F16" s="21"/>
      <c r="G16" s="7">
        <v>64.5</v>
      </c>
      <c r="H16" s="13"/>
      <c r="I16" s="14">
        <f t="shared" si="0"/>
        <v>64.5</v>
      </c>
      <c r="J16" s="6">
        <v>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</row>
    <row r="17" spans="1:153" s="6" customFormat="1" ht="19.5" customHeight="1">
      <c r="A17" s="6">
        <v>102020122</v>
      </c>
      <c r="B17" s="6" t="s">
        <v>14</v>
      </c>
      <c r="C17" s="6">
        <v>10202</v>
      </c>
      <c r="D17" s="2" t="s">
        <v>158</v>
      </c>
      <c r="E17" s="2" t="s">
        <v>159</v>
      </c>
      <c r="F17" s="21"/>
      <c r="G17" s="7">
        <v>63.25</v>
      </c>
      <c r="H17" s="13"/>
      <c r="I17" s="14">
        <f t="shared" si="0"/>
        <v>63.25</v>
      </c>
      <c r="J17" s="6">
        <v>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s="6" customFormat="1" ht="19.5" customHeight="1">
      <c r="A18" s="6">
        <v>102020117</v>
      </c>
      <c r="B18" s="6" t="s">
        <v>15</v>
      </c>
      <c r="C18" s="6">
        <v>10202</v>
      </c>
      <c r="D18" s="2" t="s">
        <v>158</v>
      </c>
      <c r="E18" s="2" t="s">
        <v>159</v>
      </c>
      <c r="F18" s="21"/>
      <c r="G18" s="7">
        <v>61.5</v>
      </c>
      <c r="H18" s="13"/>
      <c r="I18" s="14">
        <f t="shared" si="0"/>
        <v>61.5</v>
      </c>
      <c r="J18" s="6">
        <v>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</row>
    <row r="19" spans="1:153" s="6" customFormat="1" ht="19.5" customHeight="1">
      <c r="A19" s="6">
        <v>102020121</v>
      </c>
      <c r="B19" s="6" t="s">
        <v>16</v>
      </c>
      <c r="C19" s="6">
        <v>10202</v>
      </c>
      <c r="D19" s="2" t="s">
        <v>158</v>
      </c>
      <c r="E19" s="2" t="s">
        <v>159</v>
      </c>
      <c r="F19" s="21"/>
      <c r="G19" s="7">
        <v>57.5</v>
      </c>
      <c r="H19" s="13"/>
      <c r="I19" s="14">
        <f t="shared" si="0"/>
        <v>57.5</v>
      </c>
      <c r="J19" s="6">
        <v>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</row>
    <row r="20" spans="1:153" s="6" customFormat="1" ht="19.5" customHeight="1">
      <c r="A20" s="6">
        <v>102020120</v>
      </c>
      <c r="B20" s="6" t="s">
        <v>17</v>
      </c>
      <c r="C20" s="6">
        <v>10202</v>
      </c>
      <c r="D20" s="2" t="s">
        <v>158</v>
      </c>
      <c r="E20" s="2" t="s">
        <v>159</v>
      </c>
      <c r="F20" s="20"/>
      <c r="G20" s="7">
        <v>55.25</v>
      </c>
      <c r="H20" s="13"/>
      <c r="I20" s="14">
        <f t="shared" si="0"/>
        <v>55.25</v>
      </c>
      <c r="J20" s="6">
        <v>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</row>
    <row r="21" spans="1:153" s="6" customFormat="1" ht="19.5" customHeight="1">
      <c r="A21" s="6">
        <v>102030202</v>
      </c>
      <c r="B21" s="6" t="s">
        <v>18</v>
      </c>
      <c r="C21" s="6">
        <v>10203</v>
      </c>
      <c r="D21" s="2" t="s">
        <v>158</v>
      </c>
      <c r="E21" s="2" t="s">
        <v>160</v>
      </c>
      <c r="F21" s="19">
        <v>1</v>
      </c>
      <c r="G21" s="7">
        <v>71.25</v>
      </c>
      <c r="H21" s="13"/>
      <c r="I21" s="14">
        <f t="shared" si="0"/>
        <v>71.25</v>
      </c>
      <c r="J21" s="6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</row>
    <row r="22" spans="1:153" s="6" customFormat="1" ht="19.5" customHeight="1">
      <c r="A22" s="6">
        <v>102030201</v>
      </c>
      <c r="B22" s="6" t="s">
        <v>19</v>
      </c>
      <c r="C22" s="6">
        <v>10203</v>
      </c>
      <c r="D22" s="2" t="s">
        <v>158</v>
      </c>
      <c r="E22" s="2" t="s">
        <v>160</v>
      </c>
      <c r="F22" s="21"/>
      <c r="G22" s="7">
        <v>68.5</v>
      </c>
      <c r="H22" s="13"/>
      <c r="I22" s="14">
        <f t="shared" si="0"/>
        <v>68.5</v>
      </c>
      <c r="J22" s="6">
        <v>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</row>
    <row r="23" spans="1:153" s="6" customFormat="1" ht="19.5" customHeight="1">
      <c r="A23" s="6">
        <v>102030130</v>
      </c>
      <c r="B23" s="6" t="s">
        <v>20</v>
      </c>
      <c r="C23" s="6">
        <v>10203</v>
      </c>
      <c r="D23" s="2" t="s">
        <v>158</v>
      </c>
      <c r="E23" s="2" t="s">
        <v>160</v>
      </c>
      <c r="F23" s="21"/>
      <c r="G23" s="7">
        <v>68</v>
      </c>
      <c r="H23" s="13"/>
      <c r="I23" s="14">
        <f t="shared" si="0"/>
        <v>68</v>
      </c>
      <c r="J23" s="6">
        <v>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</row>
    <row r="24" spans="1:153" s="6" customFormat="1" ht="19.5" customHeight="1">
      <c r="A24" s="6">
        <v>102040209</v>
      </c>
      <c r="B24" s="6" t="s">
        <v>21</v>
      </c>
      <c r="C24" s="6">
        <v>10204</v>
      </c>
      <c r="D24" s="2" t="s">
        <v>158</v>
      </c>
      <c r="E24" s="2" t="s">
        <v>161</v>
      </c>
      <c r="F24" s="19">
        <v>1</v>
      </c>
      <c r="G24" s="7">
        <v>62.5</v>
      </c>
      <c r="H24" s="13"/>
      <c r="I24" s="14">
        <f t="shared" si="0"/>
        <v>62.5</v>
      </c>
      <c r="J24" s="6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</row>
    <row r="25" spans="1:153" s="6" customFormat="1" ht="19.5" customHeight="1">
      <c r="A25" s="6">
        <v>102040210</v>
      </c>
      <c r="B25" s="6" t="s">
        <v>22</v>
      </c>
      <c r="C25" s="6">
        <v>10204</v>
      </c>
      <c r="D25" s="2" t="s">
        <v>158</v>
      </c>
      <c r="E25" s="2" t="s">
        <v>161</v>
      </c>
      <c r="F25" s="20"/>
      <c r="G25" s="7">
        <v>61.75</v>
      </c>
      <c r="H25" s="13"/>
      <c r="I25" s="14">
        <f t="shared" si="0"/>
        <v>61.75</v>
      </c>
      <c r="J25" s="6">
        <v>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</row>
    <row r="26" spans="1:153" s="6" customFormat="1" ht="19.5" customHeight="1">
      <c r="A26" s="6">
        <v>102050212</v>
      </c>
      <c r="B26" s="6" t="s">
        <v>23</v>
      </c>
      <c r="C26" s="6">
        <v>10205</v>
      </c>
      <c r="D26" s="2" t="s">
        <v>158</v>
      </c>
      <c r="E26" s="2" t="s">
        <v>162</v>
      </c>
      <c r="F26" s="19">
        <v>1</v>
      </c>
      <c r="G26" s="7">
        <v>67.25</v>
      </c>
      <c r="H26" s="13"/>
      <c r="I26" s="14">
        <f t="shared" si="0"/>
        <v>67.25</v>
      </c>
      <c r="J26" s="6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</row>
    <row r="27" spans="1:153" s="6" customFormat="1" ht="19.5" customHeight="1">
      <c r="A27" s="6">
        <v>102050211</v>
      </c>
      <c r="B27" s="6" t="s">
        <v>24</v>
      </c>
      <c r="C27" s="6">
        <v>10205</v>
      </c>
      <c r="D27" s="2" t="s">
        <v>158</v>
      </c>
      <c r="E27" s="2" t="s">
        <v>162</v>
      </c>
      <c r="F27" s="20"/>
      <c r="G27" s="7">
        <v>62.5</v>
      </c>
      <c r="H27" s="13"/>
      <c r="I27" s="14">
        <f t="shared" si="0"/>
        <v>62.5</v>
      </c>
      <c r="J27" s="6">
        <v>2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</row>
    <row r="28" spans="1:153" s="6" customFormat="1" ht="19.5" customHeight="1">
      <c r="A28" s="6">
        <v>103010214</v>
      </c>
      <c r="B28" s="6" t="s">
        <v>25</v>
      </c>
      <c r="C28" s="6">
        <v>10301</v>
      </c>
      <c r="D28" s="2" t="s">
        <v>163</v>
      </c>
      <c r="E28" s="2" t="s">
        <v>157</v>
      </c>
      <c r="F28" s="19">
        <v>1</v>
      </c>
      <c r="G28" s="7">
        <v>70</v>
      </c>
      <c r="H28" s="13"/>
      <c r="I28" s="14">
        <f t="shared" si="0"/>
        <v>70</v>
      </c>
      <c r="J28" s="6">
        <v>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</row>
    <row r="29" spans="1:153" s="6" customFormat="1" ht="19.5" customHeight="1">
      <c r="A29" s="6">
        <v>103010216</v>
      </c>
      <c r="B29" s="6" t="s">
        <v>26</v>
      </c>
      <c r="C29" s="6">
        <v>10301</v>
      </c>
      <c r="D29" s="2" t="s">
        <v>163</v>
      </c>
      <c r="E29" s="2" t="s">
        <v>157</v>
      </c>
      <c r="F29" s="21"/>
      <c r="G29" s="7">
        <v>64</v>
      </c>
      <c r="H29" s="13"/>
      <c r="I29" s="14">
        <f t="shared" si="0"/>
        <v>64</v>
      </c>
      <c r="J29" s="6">
        <v>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</row>
    <row r="30" spans="1:153" s="6" customFormat="1" ht="19.5" customHeight="1">
      <c r="A30" s="6">
        <v>103010215</v>
      </c>
      <c r="B30" s="6" t="s">
        <v>27</v>
      </c>
      <c r="C30" s="6">
        <v>10301</v>
      </c>
      <c r="D30" s="2" t="s">
        <v>163</v>
      </c>
      <c r="E30" s="2" t="s">
        <v>157</v>
      </c>
      <c r="F30" s="21"/>
      <c r="G30" s="7">
        <v>63.5</v>
      </c>
      <c r="H30" s="13"/>
      <c r="I30" s="14">
        <f t="shared" si="0"/>
        <v>63.5</v>
      </c>
      <c r="J30" s="6">
        <v>3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</row>
    <row r="31" spans="1:153" s="6" customFormat="1" ht="19.5" customHeight="1">
      <c r="A31" s="6">
        <v>104010218</v>
      </c>
      <c r="B31" s="6" t="s">
        <v>28</v>
      </c>
      <c r="C31" s="6">
        <v>10401</v>
      </c>
      <c r="D31" s="2" t="s">
        <v>164</v>
      </c>
      <c r="E31" s="2" t="s">
        <v>156</v>
      </c>
      <c r="F31" s="19">
        <v>2</v>
      </c>
      <c r="G31" s="7">
        <v>74</v>
      </c>
      <c r="H31" s="15">
        <v>5</v>
      </c>
      <c r="I31" s="14">
        <f t="shared" si="0"/>
        <v>79</v>
      </c>
      <c r="J31" s="6">
        <v>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</row>
    <row r="32" spans="1:153" s="6" customFormat="1" ht="19.5" customHeight="1">
      <c r="A32" s="6">
        <v>104010220</v>
      </c>
      <c r="B32" s="6" t="s">
        <v>29</v>
      </c>
      <c r="C32" s="6">
        <v>10401</v>
      </c>
      <c r="D32" s="2" t="s">
        <v>164</v>
      </c>
      <c r="E32" s="2" t="s">
        <v>156</v>
      </c>
      <c r="F32" s="21"/>
      <c r="G32" s="7">
        <v>69.25</v>
      </c>
      <c r="H32" s="13"/>
      <c r="I32" s="14">
        <f t="shared" si="0"/>
        <v>69.25</v>
      </c>
      <c r="J32" s="6">
        <v>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s="6" customFormat="1" ht="19.5" customHeight="1">
      <c r="A33" s="6">
        <v>104010219</v>
      </c>
      <c r="B33" s="6" t="s">
        <v>30</v>
      </c>
      <c r="C33" s="6">
        <v>10401</v>
      </c>
      <c r="D33" s="2" t="s">
        <v>164</v>
      </c>
      <c r="E33" s="2" t="s">
        <v>156</v>
      </c>
      <c r="F33" s="21"/>
      <c r="G33" s="7">
        <v>63.5</v>
      </c>
      <c r="H33" s="13"/>
      <c r="I33" s="14">
        <f t="shared" si="0"/>
        <v>63.5</v>
      </c>
      <c r="J33" s="6">
        <v>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</row>
    <row r="34" spans="1:153" s="6" customFormat="1" ht="19.5" customHeight="1">
      <c r="A34" s="6">
        <v>104010217</v>
      </c>
      <c r="B34" s="6" t="s">
        <v>31</v>
      </c>
      <c r="C34" s="6">
        <v>10401</v>
      </c>
      <c r="D34" s="2" t="s">
        <v>164</v>
      </c>
      <c r="E34" s="2" t="s">
        <v>156</v>
      </c>
      <c r="F34" s="20"/>
      <c r="G34" s="7">
        <v>51.5</v>
      </c>
      <c r="H34" s="13"/>
      <c r="I34" s="14">
        <f t="shared" si="0"/>
        <v>51.5</v>
      </c>
      <c r="J34" s="6">
        <v>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</row>
    <row r="35" spans="1:153" s="6" customFormat="1" ht="19.5" customHeight="1">
      <c r="A35" s="6">
        <v>104020225</v>
      </c>
      <c r="B35" s="6" t="s">
        <v>32</v>
      </c>
      <c r="C35" s="6">
        <v>10402</v>
      </c>
      <c r="D35" s="2" t="s">
        <v>164</v>
      </c>
      <c r="E35" s="2" t="s">
        <v>159</v>
      </c>
      <c r="F35" s="19">
        <v>2</v>
      </c>
      <c r="G35" s="7">
        <v>69.25</v>
      </c>
      <c r="H35" s="13"/>
      <c r="I35" s="14">
        <f t="shared" si="0"/>
        <v>69.25</v>
      </c>
      <c r="J35" s="6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</row>
    <row r="36" spans="1:153" s="6" customFormat="1" ht="19.5" customHeight="1">
      <c r="A36" s="6">
        <v>104020223</v>
      </c>
      <c r="B36" s="6" t="s">
        <v>33</v>
      </c>
      <c r="C36" s="6">
        <v>10402</v>
      </c>
      <c r="D36" s="2" t="s">
        <v>164</v>
      </c>
      <c r="E36" s="2" t="s">
        <v>159</v>
      </c>
      <c r="F36" s="21"/>
      <c r="G36" s="7">
        <v>68.25</v>
      </c>
      <c r="H36" s="13"/>
      <c r="I36" s="14">
        <f t="shared" si="0"/>
        <v>68.25</v>
      </c>
      <c r="J36" s="6">
        <v>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s="6" customFormat="1" ht="19.5" customHeight="1">
      <c r="A37" s="6">
        <v>104020222</v>
      </c>
      <c r="B37" s="6" t="s">
        <v>34</v>
      </c>
      <c r="C37" s="6">
        <v>10402</v>
      </c>
      <c r="D37" s="2" t="s">
        <v>164</v>
      </c>
      <c r="E37" s="2" t="s">
        <v>159</v>
      </c>
      <c r="F37" s="21"/>
      <c r="G37" s="7">
        <v>64</v>
      </c>
      <c r="H37" s="13"/>
      <c r="I37" s="14">
        <f t="shared" si="0"/>
        <v>64</v>
      </c>
      <c r="J37" s="6">
        <v>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</row>
    <row r="38" spans="1:153" s="6" customFormat="1" ht="19.5" customHeight="1">
      <c r="A38" s="6">
        <v>104020226</v>
      </c>
      <c r="B38" s="6" t="s">
        <v>35</v>
      </c>
      <c r="C38" s="6">
        <v>10402</v>
      </c>
      <c r="D38" s="2" t="s">
        <v>164</v>
      </c>
      <c r="E38" s="2" t="s">
        <v>159</v>
      </c>
      <c r="F38" s="21"/>
      <c r="G38" s="7">
        <v>62.25</v>
      </c>
      <c r="H38" s="13"/>
      <c r="I38" s="14">
        <f t="shared" si="0"/>
        <v>62.25</v>
      </c>
      <c r="J38" s="6">
        <v>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</row>
    <row r="39" spans="1:153" s="6" customFormat="1" ht="19.5" customHeight="1">
      <c r="A39" s="6">
        <v>104020227</v>
      </c>
      <c r="B39" s="6" t="s">
        <v>36</v>
      </c>
      <c r="C39" s="6">
        <v>10402</v>
      </c>
      <c r="D39" s="2" t="s">
        <v>164</v>
      </c>
      <c r="E39" s="2" t="s">
        <v>159</v>
      </c>
      <c r="F39" s="21"/>
      <c r="G39" s="7">
        <v>60.5</v>
      </c>
      <c r="H39" s="13"/>
      <c r="I39" s="14">
        <f t="shared" si="0"/>
        <v>60.5</v>
      </c>
      <c r="J39" s="6">
        <v>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s="6" customFormat="1" ht="19.5" customHeight="1">
      <c r="A40" s="6">
        <v>104020228</v>
      </c>
      <c r="B40" s="6" t="s">
        <v>37</v>
      </c>
      <c r="C40" s="6">
        <v>10402</v>
      </c>
      <c r="D40" s="2" t="s">
        <v>164</v>
      </c>
      <c r="E40" s="2" t="s">
        <v>159</v>
      </c>
      <c r="F40" s="21"/>
      <c r="G40" s="7">
        <v>59.5</v>
      </c>
      <c r="H40" s="13"/>
      <c r="I40" s="14">
        <f t="shared" si="0"/>
        <v>59.5</v>
      </c>
      <c r="J40" s="6">
        <v>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s="6" customFormat="1" ht="19.5" customHeight="1">
      <c r="A41" s="6">
        <v>104030302</v>
      </c>
      <c r="B41" s="6" t="s">
        <v>38</v>
      </c>
      <c r="C41" s="6">
        <v>10403</v>
      </c>
      <c r="D41" s="2" t="s">
        <v>164</v>
      </c>
      <c r="E41" s="2" t="s">
        <v>160</v>
      </c>
      <c r="F41" s="19">
        <v>1</v>
      </c>
      <c r="G41" s="7">
        <v>71</v>
      </c>
      <c r="H41" s="13"/>
      <c r="I41" s="14">
        <f t="shared" si="0"/>
        <v>71</v>
      </c>
      <c r="J41" s="6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s="6" customFormat="1" ht="19.5" customHeight="1">
      <c r="A42" s="6">
        <v>104030229</v>
      </c>
      <c r="B42" s="6" t="s">
        <v>39</v>
      </c>
      <c r="C42" s="6">
        <v>10403</v>
      </c>
      <c r="D42" s="2" t="s">
        <v>164</v>
      </c>
      <c r="E42" s="2" t="s">
        <v>160</v>
      </c>
      <c r="F42" s="21"/>
      <c r="G42" s="7">
        <v>65.75</v>
      </c>
      <c r="H42" s="13"/>
      <c r="I42" s="14">
        <f t="shared" si="0"/>
        <v>65.75</v>
      </c>
      <c r="J42" s="6">
        <v>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s="6" customFormat="1" ht="19.5" customHeight="1">
      <c r="A43" s="6">
        <v>104030301</v>
      </c>
      <c r="B43" s="6" t="s">
        <v>40</v>
      </c>
      <c r="C43" s="6">
        <v>10403</v>
      </c>
      <c r="D43" s="2" t="s">
        <v>164</v>
      </c>
      <c r="E43" s="2" t="s">
        <v>160</v>
      </c>
      <c r="F43" s="21"/>
      <c r="G43" s="7">
        <v>65.5</v>
      </c>
      <c r="H43" s="13"/>
      <c r="I43" s="14">
        <f t="shared" si="0"/>
        <v>65.5</v>
      </c>
      <c r="J43" s="6">
        <v>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s="6" customFormat="1" ht="19.5" customHeight="1">
      <c r="A44" s="6">
        <v>104040308</v>
      </c>
      <c r="B44" s="6" t="s">
        <v>41</v>
      </c>
      <c r="C44" s="6">
        <v>10404</v>
      </c>
      <c r="D44" s="2" t="s">
        <v>164</v>
      </c>
      <c r="E44" s="2" t="s">
        <v>162</v>
      </c>
      <c r="F44" s="19">
        <v>1</v>
      </c>
      <c r="G44" s="7">
        <v>64.25</v>
      </c>
      <c r="H44" s="13"/>
      <c r="I44" s="14">
        <f aca="true" t="shared" si="1" ref="I44:I67">SUM(G44:H44)</f>
        <v>64.25</v>
      </c>
      <c r="J44" s="6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s="6" customFormat="1" ht="19.5" customHeight="1">
      <c r="A45" s="6">
        <v>104040309</v>
      </c>
      <c r="B45" s="6" t="s">
        <v>42</v>
      </c>
      <c r="C45" s="6">
        <v>10404</v>
      </c>
      <c r="D45" s="2" t="s">
        <v>164</v>
      </c>
      <c r="E45" s="2" t="s">
        <v>162</v>
      </c>
      <c r="F45" s="21"/>
      <c r="G45" s="7">
        <v>63</v>
      </c>
      <c r="H45" s="13"/>
      <c r="I45" s="14">
        <f t="shared" si="1"/>
        <v>63</v>
      </c>
      <c r="J45" s="6">
        <v>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s="6" customFormat="1" ht="19.5" customHeight="1">
      <c r="A46" s="6">
        <v>104040310</v>
      </c>
      <c r="B46" s="6" t="s">
        <v>43</v>
      </c>
      <c r="C46" s="6">
        <v>10404</v>
      </c>
      <c r="D46" s="2" t="s">
        <v>164</v>
      </c>
      <c r="E46" s="2" t="s">
        <v>162</v>
      </c>
      <c r="F46" s="21"/>
      <c r="G46" s="7">
        <v>58.5</v>
      </c>
      <c r="H46" s="13"/>
      <c r="I46" s="14">
        <f t="shared" si="1"/>
        <v>58.5</v>
      </c>
      <c r="J46" s="6">
        <v>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s="6" customFormat="1" ht="19.5" customHeight="1">
      <c r="A47" s="6">
        <v>105010313</v>
      </c>
      <c r="B47" s="6" t="s">
        <v>44</v>
      </c>
      <c r="C47" s="6">
        <v>10501</v>
      </c>
      <c r="D47" s="2" t="s">
        <v>165</v>
      </c>
      <c r="E47" s="2" t="s">
        <v>166</v>
      </c>
      <c r="F47" s="19">
        <v>1</v>
      </c>
      <c r="G47" s="7">
        <v>67.75</v>
      </c>
      <c r="H47" s="13"/>
      <c r="I47" s="14">
        <f t="shared" si="1"/>
        <v>67.75</v>
      </c>
      <c r="J47" s="6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</row>
    <row r="48" spans="1:153" s="6" customFormat="1" ht="19.5" customHeight="1">
      <c r="A48" s="6">
        <v>105010315</v>
      </c>
      <c r="B48" s="6" t="s">
        <v>45</v>
      </c>
      <c r="C48" s="6">
        <v>10501</v>
      </c>
      <c r="D48" s="2" t="s">
        <v>165</v>
      </c>
      <c r="E48" s="2" t="s">
        <v>166</v>
      </c>
      <c r="F48" s="21"/>
      <c r="G48" s="7">
        <v>65.25</v>
      </c>
      <c r="H48" s="13"/>
      <c r="I48" s="14">
        <f t="shared" si="1"/>
        <v>65.25</v>
      </c>
      <c r="J48" s="6">
        <v>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</row>
    <row r="49" spans="1:153" s="6" customFormat="1" ht="19.5" customHeight="1">
      <c r="A49" s="6">
        <v>105010316</v>
      </c>
      <c r="B49" s="6" t="s">
        <v>46</v>
      </c>
      <c r="C49" s="6">
        <v>10501</v>
      </c>
      <c r="D49" s="2" t="s">
        <v>165</v>
      </c>
      <c r="E49" s="2" t="s">
        <v>166</v>
      </c>
      <c r="F49" s="21"/>
      <c r="G49" s="7">
        <v>59.25</v>
      </c>
      <c r="H49" s="13"/>
      <c r="I49" s="14">
        <f t="shared" si="1"/>
        <v>59.25</v>
      </c>
      <c r="J49" s="6">
        <v>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</row>
    <row r="50" spans="1:153" s="6" customFormat="1" ht="19.5" customHeight="1">
      <c r="A50" s="6">
        <v>105020318</v>
      </c>
      <c r="B50" s="6" t="s">
        <v>47</v>
      </c>
      <c r="C50" s="6">
        <v>10502</v>
      </c>
      <c r="D50" s="2" t="s">
        <v>165</v>
      </c>
      <c r="E50" s="2" t="s">
        <v>161</v>
      </c>
      <c r="F50" s="19">
        <v>1</v>
      </c>
      <c r="G50" s="7">
        <v>62.5</v>
      </c>
      <c r="H50" s="13"/>
      <c r="I50" s="14">
        <f t="shared" si="1"/>
        <v>62.5</v>
      </c>
      <c r="J50" s="6">
        <v>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</row>
    <row r="51" spans="1:153" s="6" customFormat="1" ht="19.5" customHeight="1">
      <c r="A51" s="6">
        <v>105020319</v>
      </c>
      <c r="B51" s="6" t="s">
        <v>48</v>
      </c>
      <c r="C51" s="6">
        <v>10502</v>
      </c>
      <c r="D51" s="2" t="s">
        <v>165</v>
      </c>
      <c r="E51" s="2" t="s">
        <v>161</v>
      </c>
      <c r="F51" s="20"/>
      <c r="G51" s="7">
        <v>61</v>
      </c>
      <c r="H51" s="13"/>
      <c r="I51" s="14">
        <f t="shared" si="1"/>
        <v>61</v>
      </c>
      <c r="J51" s="6">
        <v>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</row>
    <row r="52" spans="1:153" s="6" customFormat="1" ht="19.5" customHeight="1">
      <c r="A52" s="6">
        <v>106010430</v>
      </c>
      <c r="B52" s="6" t="s">
        <v>49</v>
      </c>
      <c r="C52" s="6">
        <v>10601</v>
      </c>
      <c r="D52" s="2" t="s">
        <v>167</v>
      </c>
      <c r="E52" s="2" t="s">
        <v>168</v>
      </c>
      <c r="F52" s="19">
        <v>5</v>
      </c>
      <c r="G52" s="7">
        <v>66.75</v>
      </c>
      <c r="H52" s="13"/>
      <c r="I52" s="14">
        <f t="shared" si="1"/>
        <v>66.75</v>
      </c>
      <c r="J52" s="6">
        <v>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</row>
    <row r="53" spans="1:153" s="6" customFormat="1" ht="19.5" customHeight="1">
      <c r="A53" s="6">
        <v>106010408</v>
      </c>
      <c r="B53" s="6" t="s">
        <v>50</v>
      </c>
      <c r="C53" s="6">
        <v>10601</v>
      </c>
      <c r="D53" s="2" t="s">
        <v>167</v>
      </c>
      <c r="E53" s="2" t="s">
        <v>168</v>
      </c>
      <c r="F53" s="21"/>
      <c r="G53" s="7">
        <v>64.75</v>
      </c>
      <c r="H53" s="13"/>
      <c r="I53" s="14">
        <f t="shared" si="1"/>
        <v>64.75</v>
      </c>
      <c r="J53" s="6">
        <v>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</row>
    <row r="54" spans="1:153" s="6" customFormat="1" ht="19.5" customHeight="1">
      <c r="A54" s="6">
        <v>106010406</v>
      </c>
      <c r="B54" s="6" t="s">
        <v>51</v>
      </c>
      <c r="C54" s="6">
        <v>10601</v>
      </c>
      <c r="D54" s="2" t="s">
        <v>167</v>
      </c>
      <c r="E54" s="2" t="s">
        <v>168</v>
      </c>
      <c r="F54" s="21"/>
      <c r="G54" s="7">
        <v>63.75</v>
      </c>
      <c r="H54" s="13"/>
      <c r="I54" s="14">
        <f t="shared" si="1"/>
        <v>63.75</v>
      </c>
      <c r="J54" s="6">
        <v>3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</row>
    <row r="55" spans="1:153" s="6" customFormat="1" ht="19.5" customHeight="1">
      <c r="A55" s="6">
        <v>106010428</v>
      </c>
      <c r="B55" s="6" t="s">
        <v>52</v>
      </c>
      <c r="C55" s="6">
        <v>10601</v>
      </c>
      <c r="D55" s="2" t="s">
        <v>167</v>
      </c>
      <c r="E55" s="2" t="s">
        <v>168</v>
      </c>
      <c r="F55" s="21"/>
      <c r="G55" s="7">
        <v>63.75</v>
      </c>
      <c r="H55" s="13"/>
      <c r="I55" s="14">
        <f t="shared" si="1"/>
        <v>63.75</v>
      </c>
      <c r="J55" s="6">
        <v>3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</row>
    <row r="56" spans="1:153" s="6" customFormat="1" ht="19.5" customHeight="1">
      <c r="A56" s="6">
        <v>106010412</v>
      </c>
      <c r="B56" s="6" t="s">
        <v>53</v>
      </c>
      <c r="C56" s="6">
        <v>10601</v>
      </c>
      <c r="D56" s="2" t="s">
        <v>167</v>
      </c>
      <c r="E56" s="2" t="s">
        <v>168</v>
      </c>
      <c r="F56" s="21"/>
      <c r="G56" s="7">
        <v>63</v>
      </c>
      <c r="H56" s="13"/>
      <c r="I56" s="14">
        <f t="shared" si="1"/>
        <v>63</v>
      </c>
      <c r="J56" s="6">
        <v>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</row>
    <row r="57" spans="1:153" s="6" customFormat="1" ht="19.5" customHeight="1">
      <c r="A57" s="6">
        <v>106010429</v>
      </c>
      <c r="B57" s="6" t="s">
        <v>54</v>
      </c>
      <c r="C57" s="6">
        <v>10601</v>
      </c>
      <c r="D57" s="2" t="s">
        <v>167</v>
      </c>
      <c r="E57" s="2" t="s">
        <v>168</v>
      </c>
      <c r="F57" s="21"/>
      <c r="G57" s="7">
        <v>62.75</v>
      </c>
      <c r="H57" s="13"/>
      <c r="I57" s="14">
        <f t="shared" si="1"/>
        <v>62.75</v>
      </c>
      <c r="J57" s="6">
        <v>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</row>
    <row r="58" spans="1:153" s="6" customFormat="1" ht="19.5" customHeight="1">
      <c r="A58" s="6">
        <v>106010424</v>
      </c>
      <c r="B58" s="6" t="s">
        <v>55</v>
      </c>
      <c r="C58" s="6">
        <v>10601</v>
      </c>
      <c r="D58" s="2" t="s">
        <v>167</v>
      </c>
      <c r="E58" s="2" t="s">
        <v>168</v>
      </c>
      <c r="F58" s="21"/>
      <c r="G58" s="7">
        <v>62.5</v>
      </c>
      <c r="H58" s="13"/>
      <c r="I58" s="14">
        <f t="shared" si="1"/>
        <v>62.5</v>
      </c>
      <c r="J58" s="6">
        <v>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</row>
    <row r="59" spans="1:153" s="6" customFormat="1" ht="19.5" customHeight="1">
      <c r="A59" s="6">
        <v>106010325</v>
      </c>
      <c r="B59" s="6" t="s">
        <v>56</v>
      </c>
      <c r="C59" s="6">
        <v>10601</v>
      </c>
      <c r="D59" s="2" t="s">
        <v>167</v>
      </c>
      <c r="E59" s="2" t="s">
        <v>168</v>
      </c>
      <c r="F59" s="21"/>
      <c r="G59" s="7">
        <v>62</v>
      </c>
      <c r="H59" s="13"/>
      <c r="I59" s="14">
        <f t="shared" si="1"/>
        <v>62</v>
      </c>
      <c r="J59" s="6">
        <v>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</row>
    <row r="60" spans="1:153" s="6" customFormat="1" ht="19.5" customHeight="1">
      <c r="A60" s="6">
        <v>106010420</v>
      </c>
      <c r="B60" s="6" t="s">
        <v>57</v>
      </c>
      <c r="C60" s="6">
        <v>10601</v>
      </c>
      <c r="D60" s="2" t="s">
        <v>167</v>
      </c>
      <c r="E60" s="2" t="s">
        <v>168</v>
      </c>
      <c r="F60" s="21"/>
      <c r="G60" s="7">
        <v>60.5</v>
      </c>
      <c r="H60" s="13"/>
      <c r="I60" s="14">
        <f t="shared" si="1"/>
        <v>60.5</v>
      </c>
      <c r="J60" s="6">
        <v>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</row>
    <row r="61" spans="1:153" s="6" customFormat="1" ht="19.5" customHeight="1">
      <c r="A61" s="6">
        <v>106010320</v>
      </c>
      <c r="B61" s="6" t="s">
        <v>58</v>
      </c>
      <c r="C61" s="6">
        <v>10601</v>
      </c>
      <c r="D61" s="2" t="s">
        <v>167</v>
      </c>
      <c r="E61" s="2" t="s">
        <v>168</v>
      </c>
      <c r="F61" s="21"/>
      <c r="G61" s="7">
        <v>60</v>
      </c>
      <c r="H61" s="13"/>
      <c r="I61" s="14">
        <f t="shared" si="1"/>
        <v>60</v>
      </c>
      <c r="J61" s="6">
        <v>10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</row>
    <row r="62" spans="1:153" s="6" customFormat="1" ht="19.5" customHeight="1">
      <c r="A62" s="6">
        <v>106010321</v>
      </c>
      <c r="B62" s="6" t="s">
        <v>59</v>
      </c>
      <c r="C62" s="6">
        <v>10601</v>
      </c>
      <c r="D62" s="2" t="s">
        <v>167</v>
      </c>
      <c r="E62" s="2" t="s">
        <v>168</v>
      </c>
      <c r="F62" s="21"/>
      <c r="G62" s="7">
        <v>60</v>
      </c>
      <c r="H62" s="13"/>
      <c r="I62" s="14">
        <f t="shared" si="1"/>
        <v>60</v>
      </c>
      <c r="J62" s="6">
        <v>10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</row>
    <row r="63" spans="1:153" s="6" customFormat="1" ht="19.5" customHeight="1">
      <c r="A63" s="6">
        <v>106010323</v>
      </c>
      <c r="B63" s="6" t="s">
        <v>60</v>
      </c>
      <c r="C63" s="6">
        <v>10601</v>
      </c>
      <c r="D63" s="2" t="s">
        <v>167</v>
      </c>
      <c r="E63" s="2" t="s">
        <v>168</v>
      </c>
      <c r="F63" s="21"/>
      <c r="G63" s="7">
        <v>59.5</v>
      </c>
      <c r="H63" s="13"/>
      <c r="I63" s="14">
        <f t="shared" si="1"/>
        <v>59.5</v>
      </c>
      <c r="J63" s="6">
        <v>12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</row>
    <row r="64" spans="1:153" s="6" customFormat="1" ht="19.5" customHeight="1">
      <c r="A64" s="6">
        <v>106010405</v>
      </c>
      <c r="B64" s="6" t="s">
        <v>61</v>
      </c>
      <c r="C64" s="6">
        <v>10601</v>
      </c>
      <c r="D64" s="2" t="s">
        <v>167</v>
      </c>
      <c r="E64" s="2" t="s">
        <v>168</v>
      </c>
      <c r="F64" s="21"/>
      <c r="G64" s="7">
        <v>59.5</v>
      </c>
      <c r="H64" s="13"/>
      <c r="I64" s="14">
        <f t="shared" si="1"/>
        <v>59.5</v>
      </c>
      <c r="J64" s="6">
        <v>12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</row>
    <row r="65" spans="1:153" s="6" customFormat="1" ht="19.5" customHeight="1">
      <c r="A65" s="6">
        <v>106010422</v>
      </c>
      <c r="B65" s="6" t="s">
        <v>62</v>
      </c>
      <c r="C65" s="6">
        <v>10601</v>
      </c>
      <c r="D65" s="2" t="s">
        <v>167</v>
      </c>
      <c r="E65" s="2" t="s">
        <v>168</v>
      </c>
      <c r="F65" s="21"/>
      <c r="G65" s="7">
        <v>59.5</v>
      </c>
      <c r="H65" s="13"/>
      <c r="I65" s="14">
        <f t="shared" si="1"/>
        <v>59.5</v>
      </c>
      <c r="J65" s="6">
        <v>12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</row>
    <row r="66" spans="1:153" s="6" customFormat="1" ht="19.5" customHeight="1">
      <c r="A66" s="6">
        <v>106010411</v>
      </c>
      <c r="B66" s="6" t="s">
        <v>63</v>
      </c>
      <c r="C66" s="6">
        <v>10601</v>
      </c>
      <c r="D66" s="2" t="s">
        <v>167</v>
      </c>
      <c r="E66" s="2" t="s">
        <v>168</v>
      </c>
      <c r="F66" s="21"/>
      <c r="G66" s="7">
        <v>59.5</v>
      </c>
      <c r="H66" s="13"/>
      <c r="I66" s="14">
        <f t="shared" si="1"/>
        <v>59.5</v>
      </c>
      <c r="J66" s="6">
        <v>12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</row>
    <row r="67" spans="1:153" s="6" customFormat="1" ht="19.5" customHeight="1">
      <c r="A67" s="6">
        <v>106010510</v>
      </c>
      <c r="B67" s="6" t="s">
        <v>64</v>
      </c>
      <c r="C67" s="6">
        <v>10601</v>
      </c>
      <c r="D67" s="2" t="s">
        <v>167</v>
      </c>
      <c r="E67" s="2" t="s">
        <v>168</v>
      </c>
      <c r="F67" s="21"/>
      <c r="G67" s="7">
        <v>59.5</v>
      </c>
      <c r="H67" s="13"/>
      <c r="I67" s="14">
        <f t="shared" si="1"/>
        <v>59.5</v>
      </c>
      <c r="J67" s="6">
        <v>12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</row>
    <row r="68" spans="1:153" s="6" customFormat="1" ht="19.5" customHeight="1">
      <c r="A68" s="6">
        <v>107010517</v>
      </c>
      <c r="B68" s="6" t="s">
        <v>66</v>
      </c>
      <c r="C68" s="6">
        <v>10701</v>
      </c>
      <c r="D68" s="2" t="s">
        <v>169</v>
      </c>
      <c r="E68" s="2" t="s">
        <v>168</v>
      </c>
      <c r="F68" s="19">
        <v>1</v>
      </c>
      <c r="G68" s="7">
        <v>59.5</v>
      </c>
      <c r="H68" s="13"/>
      <c r="I68" s="14">
        <f aca="true" t="shared" si="2" ref="I68:I108">SUM(G68:H68)</f>
        <v>59.5</v>
      </c>
      <c r="J68" s="6">
        <v>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</row>
    <row r="69" spans="1:153" s="6" customFormat="1" ht="19.5" customHeight="1">
      <c r="A69" s="6">
        <v>107010516</v>
      </c>
      <c r="B69" s="6" t="s">
        <v>67</v>
      </c>
      <c r="C69" s="6">
        <v>10701</v>
      </c>
      <c r="D69" s="2" t="s">
        <v>169</v>
      </c>
      <c r="E69" s="2" t="s">
        <v>168</v>
      </c>
      <c r="F69" s="20"/>
      <c r="G69" s="7">
        <v>47.75</v>
      </c>
      <c r="H69" s="13"/>
      <c r="I69" s="14">
        <f t="shared" si="2"/>
        <v>47.75</v>
      </c>
      <c r="J69" s="6">
        <v>2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</row>
    <row r="70" spans="1:153" s="6" customFormat="1" ht="19.5" customHeight="1">
      <c r="A70" s="6">
        <v>108010518</v>
      </c>
      <c r="B70" s="6" t="s">
        <v>68</v>
      </c>
      <c r="C70" s="6">
        <v>10801</v>
      </c>
      <c r="D70" s="2" t="s">
        <v>170</v>
      </c>
      <c r="E70" s="2" t="s">
        <v>168</v>
      </c>
      <c r="F70" s="19">
        <v>1</v>
      </c>
      <c r="G70" s="7">
        <v>63.25</v>
      </c>
      <c r="H70" s="13"/>
      <c r="I70" s="14">
        <f t="shared" si="2"/>
        <v>63.25</v>
      </c>
      <c r="J70" s="6">
        <v>1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</row>
    <row r="71" spans="1:153" s="6" customFormat="1" ht="19.5" customHeight="1">
      <c r="A71" s="6">
        <v>108010522</v>
      </c>
      <c r="B71" s="6" t="s">
        <v>69</v>
      </c>
      <c r="C71" s="6">
        <v>10801</v>
      </c>
      <c r="D71" s="2" t="s">
        <v>170</v>
      </c>
      <c r="E71" s="2" t="s">
        <v>168</v>
      </c>
      <c r="F71" s="21"/>
      <c r="G71" s="7">
        <v>58</v>
      </c>
      <c r="H71" s="13"/>
      <c r="I71" s="14">
        <f t="shared" si="2"/>
        <v>58</v>
      </c>
      <c r="J71" s="6">
        <v>2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</row>
    <row r="72" spans="1:153" s="6" customFormat="1" ht="19.5" customHeight="1">
      <c r="A72" s="6">
        <v>108010519</v>
      </c>
      <c r="B72" s="6" t="s">
        <v>70</v>
      </c>
      <c r="C72" s="6">
        <v>10801</v>
      </c>
      <c r="D72" s="2" t="s">
        <v>170</v>
      </c>
      <c r="E72" s="2" t="s">
        <v>168</v>
      </c>
      <c r="F72" s="21"/>
      <c r="G72" s="7">
        <v>57.75</v>
      </c>
      <c r="H72" s="13"/>
      <c r="I72" s="14">
        <f t="shared" si="2"/>
        <v>57.75</v>
      </c>
      <c r="J72" s="6">
        <v>3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</row>
    <row r="73" spans="1:153" s="6" customFormat="1" ht="19.5" customHeight="1">
      <c r="A73" s="6">
        <v>109010527</v>
      </c>
      <c r="B73" s="6" t="s">
        <v>71</v>
      </c>
      <c r="C73" s="6">
        <v>10901</v>
      </c>
      <c r="D73" s="2" t="s">
        <v>171</v>
      </c>
      <c r="E73" s="2" t="s">
        <v>168</v>
      </c>
      <c r="F73" s="19">
        <v>1</v>
      </c>
      <c r="G73" s="7">
        <v>54.5</v>
      </c>
      <c r="H73" s="13"/>
      <c r="I73" s="14">
        <f t="shared" si="2"/>
        <v>54.5</v>
      </c>
      <c r="J73" s="6">
        <v>1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</row>
    <row r="74" spans="1:153" s="6" customFormat="1" ht="19.5" customHeight="1">
      <c r="A74" s="6">
        <v>109010525</v>
      </c>
      <c r="B74" s="6" t="s">
        <v>72</v>
      </c>
      <c r="C74" s="6">
        <v>10901</v>
      </c>
      <c r="D74" s="2" t="s">
        <v>171</v>
      </c>
      <c r="E74" s="2" t="s">
        <v>168</v>
      </c>
      <c r="F74" s="21"/>
      <c r="G74" s="7">
        <v>53.5</v>
      </c>
      <c r="H74" s="13"/>
      <c r="I74" s="14">
        <f t="shared" si="2"/>
        <v>53.5</v>
      </c>
      <c r="J74" s="6">
        <v>2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</row>
    <row r="75" spans="1:153" s="6" customFormat="1" ht="19.5" customHeight="1">
      <c r="A75" s="6">
        <v>109010526</v>
      </c>
      <c r="B75" s="6" t="s">
        <v>73</v>
      </c>
      <c r="C75" s="6">
        <v>10901</v>
      </c>
      <c r="D75" s="2" t="s">
        <v>171</v>
      </c>
      <c r="E75" s="2" t="s">
        <v>168</v>
      </c>
      <c r="F75" s="21"/>
      <c r="G75" s="7">
        <v>49.5</v>
      </c>
      <c r="H75" s="13"/>
      <c r="I75" s="14">
        <f t="shared" si="2"/>
        <v>49.5</v>
      </c>
      <c r="J75" s="6">
        <v>3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</row>
    <row r="76" spans="1:153" s="6" customFormat="1" ht="19.5" customHeight="1">
      <c r="A76" s="6">
        <v>110010602</v>
      </c>
      <c r="B76" s="6" t="s">
        <v>74</v>
      </c>
      <c r="C76" s="6">
        <v>11001</v>
      </c>
      <c r="D76" s="2" t="s">
        <v>172</v>
      </c>
      <c r="E76" s="2" t="s">
        <v>168</v>
      </c>
      <c r="F76" s="19">
        <v>1</v>
      </c>
      <c r="G76" s="7">
        <v>58.5</v>
      </c>
      <c r="H76" s="13"/>
      <c r="I76" s="14">
        <f t="shared" si="2"/>
        <v>58.5</v>
      </c>
      <c r="J76" s="6">
        <v>1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</row>
    <row r="77" spans="1:153" s="6" customFormat="1" ht="19.5" customHeight="1">
      <c r="A77" s="6">
        <v>110010529</v>
      </c>
      <c r="B77" s="6" t="s">
        <v>75</v>
      </c>
      <c r="C77" s="6">
        <v>11001</v>
      </c>
      <c r="D77" s="2" t="s">
        <v>172</v>
      </c>
      <c r="E77" s="2" t="s">
        <v>168</v>
      </c>
      <c r="F77" s="21"/>
      <c r="G77" s="7">
        <v>57.75</v>
      </c>
      <c r="H77" s="13"/>
      <c r="I77" s="14">
        <f t="shared" si="2"/>
        <v>57.75</v>
      </c>
      <c r="J77" s="6">
        <v>2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</row>
    <row r="78" spans="1:153" s="6" customFormat="1" ht="19.5" customHeight="1">
      <c r="A78" s="6">
        <v>110010603</v>
      </c>
      <c r="B78" s="6" t="s">
        <v>76</v>
      </c>
      <c r="C78" s="6">
        <v>11001</v>
      </c>
      <c r="D78" s="2" t="s">
        <v>172</v>
      </c>
      <c r="E78" s="2" t="s">
        <v>168</v>
      </c>
      <c r="F78" s="21"/>
      <c r="G78" s="7">
        <v>55</v>
      </c>
      <c r="H78" s="13"/>
      <c r="I78" s="14">
        <f t="shared" si="2"/>
        <v>55</v>
      </c>
      <c r="J78" s="6">
        <v>3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</row>
    <row r="79" spans="1:153" s="6" customFormat="1" ht="19.5" customHeight="1">
      <c r="A79" s="6">
        <v>111010611</v>
      </c>
      <c r="B79" s="6" t="s">
        <v>77</v>
      </c>
      <c r="C79" s="6">
        <v>11101</v>
      </c>
      <c r="D79" s="2" t="s">
        <v>173</v>
      </c>
      <c r="E79" s="2" t="s">
        <v>168</v>
      </c>
      <c r="F79" s="19">
        <v>1</v>
      </c>
      <c r="G79" s="7">
        <v>67</v>
      </c>
      <c r="H79" s="13"/>
      <c r="I79" s="14">
        <f t="shared" si="2"/>
        <v>67</v>
      </c>
      <c r="J79" s="6">
        <v>1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</row>
    <row r="80" spans="1:153" s="6" customFormat="1" ht="19.5" customHeight="1">
      <c r="A80" s="6">
        <v>111010612</v>
      </c>
      <c r="B80" s="6" t="s">
        <v>78</v>
      </c>
      <c r="C80" s="6">
        <v>11101</v>
      </c>
      <c r="D80" s="2" t="s">
        <v>173</v>
      </c>
      <c r="E80" s="2" t="s">
        <v>168</v>
      </c>
      <c r="F80" s="21"/>
      <c r="G80" s="7">
        <v>66.25</v>
      </c>
      <c r="H80" s="13"/>
      <c r="I80" s="14">
        <f t="shared" si="2"/>
        <v>66.25</v>
      </c>
      <c r="J80" s="6">
        <v>2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</row>
    <row r="81" spans="1:153" s="6" customFormat="1" ht="19.5" customHeight="1">
      <c r="A81" s="6">
        <v>111010608</v>
      </c>
      <c r="B81" s="6" t="s">
        <v>79</v>
      </c>
      <c r="C81" s="6">
        <v>11101</v>
      </c>
      <c r="D81" s="2" t="s">
        <v>173</v>
      </c>
      <c r="E81" s="2" t="s">
        <v>168</v>
      </c>
      <c r="F81" s="21"/>
      <c r="G81" s="7">
        <v>62.25</v>
      </c>
      <c r="H81" s="13"/>
      <c r="I81" s="14">
        <f t="shared" si="2"/>
        <v>62.25</v>
      </c>
      <c r="J81" s="6">
        <v>3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</row>
    <row r="82" spans="1:153" s="6" customFormat="1" ht="19.5" customHeight="1">
      <c r="A82" s="6">
        <v>201020614</v>
      </c>
      <c r="B82" s="6" t="s">
        <v>80</v>
      </c>
      <c r="C82" s="6">
        <v>20102</v>
      </c>
      <c r="D82" s="2" t="s">
        <v>174</v>
      </c>
      <c r="E82" s="2" t="s">
        <v>175</v>
      </c>
      <c r="F82" s="19">
        <v>1</v>
      </c>
      <c r="G82" s="7">
        <v>69</v>
      </c>
      <c r="H82" s="13"/>
      <c r="I82" s="14">
        <f t="shared" si="2"/>
        <v>69</v>
      </c>
      <c r="J82" s="6">
        <v>1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</row>
    <row r="83" spans="1:153" s="6" customFormat="1" ht="19.5" customHeight="1">
      <c r="A83" s="6">
        <v>201020613</v>
      </c>
      <c r="B83" s="6" t="s">
        <v>81</v>
      </c>
      <c r="C83" s="6">
        <v>20102</v>
      </c>
      <c r="D83" s="2" t="s">
        <v>174</v>
      </c>
      <c r="E83" s="2" t="s">
        <v>175</v>
      </c>
      <c r="F83" s="20"/>
      <c r="G83" s="7">
        <v>60.75</v>
      </c>
      <c r="H83" s="13"/>
      <c r="I83" s="14">
        <f t="shared" si="2"/>
        <v>60.75</v>
      </c>
      <c r="J83" s="6">
        <v>2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</row>
    <row r="84" spans="1:153" s="6" customFormat="1" ht="19.5" customHeight="1">
      <c r="A84" s="6">
        <v>201050615</v>
      </c>
      <c r="B84" s="6" t="s">
        <v>82</v>
      </c>
      <c r="C84" s="6">
        <v>20105</v>
      </c>
      <c r="D84" s="2" t="s">
        <v>174</v>
      </c>
      <c r="E84" s="2" t="s">
        <v>176</v>
      </c>
      <c r="F84" s="19">
        <v>1</v>
      </c>
      <c r="G84" s="7">
        <v>70.5</v>
      </c>
      <c r="H84" s="16"/>
      <c r="I84" s="14">
        <f t="shared" si="2"/>
        <v>70.5</v>
      </c>
      <c r="J84" s="6">
        <v>1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</row>
    <row r="85" spans="1:153" s="6" customFormat="1" ht="19.5" customHeight="1">
      <c r="A85" s="6">
        <v>201050616</v>
      </c>
      <c r="B85" s="6" t="s">
        <v>83</v>
      </c>
      <c r="C85" s="6">
        <v>20105</v>
      </c>
      <c r="D85" s="2" t="s">
        <v>174</v>
      </c>
      <c r="E85" s="2" t="s">
        <v>176</v>
      </c>
      <c r="F85" s="20"/>
      <c r="G85" s="7">
        <v>64.75</v>
      </c>
      <c r="H85" s="13"/>
      <c r="I85" s="14">
        <f t="shared" si="2"/>
        <v>64.75</v>
      </c>
      <c r="J85" s="6">
        <v>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</row>
    <row r="86" spans="1:153" s="6" customFormat="1" ht="19.5" customHeight="1">
      <c r="A86" s="6">
        <v>201060618</v>
      </c>
      <c r="B86" s="6" t="s">
        <v>84</v>
      </c>
      <c r="C86" s="6">
        <v>20106</v>
      </c>
      <c r="D86" s="2" t="s">
        <v>174</v>
      </c>
      <c r="E86" s="2" t="s">
        <v>177</v>
      </c>
      <c r="F86" s="19">
        <v>1</v>
      </c>
      <c r="G86" s="7">
        <v>59.25</v>
      </c>
      <c r="H86" s="13"/>
      <c r="I86" s="14">
        <f t="shared" si="2"/>
        <v>59.25</v>
      </c>
      <c r="J86" s="6">
        <v>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</row>
    <row r="87" spans="1:153" s="6" customFormat="1" ht="19.5" customHeight="1">
      <c r="A87" s="6">
        <v>201060617</v>
      </c>
      <c r="B87" s="6" t="s">
        <v>85</v>
      </c>
      <c r="C87" s="6">
        <v>20106</v>
      </c>
      <c r="D87" s="2" t="s">
        <v>174</v>
      </c>
      <c r="E87" s="2" t="s">
        <v>177</v>
      </c>
      <c r="F87" s="20"/>
      <c r="G87" s="7">
        <v>58.25</v>
      </c>
      <c r="H87" s="13"/>
      <c r="I87" s="14">
        <f t="shared" si="2"/>
        <v>58.25</v>
      </c>
      <c r="J87" s="6">
        <v>2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</row>
    <row r="88" spans="1:153" s="6" customFormat="1" ht="19.5" customHeight="1">
      <c r="A88" s="6">
        <v>202010620</v>
      </c>
      <c r="B88" s="6" t="s">
        <v>86</v>
      </c>
      <c r="C88" s="6">
        <v>20201</v>
      </c>
      <c r="D88" s="2" t="s">
        <v>178</v>
      </c>
      <c r="E88" s="2" t="s">
        <v>177</v>
      </c>
      <c r="F88" s="19">
        <v>1</v>
      </c>
      <c r="G88" s="7">
        <v>65.5</v>
      </c>
      <c r="H88" s="13"/>
      <c r="I88" s="14">
        <f t="shared" si="2"/>
        <v>65.5</v>
      </c>
      <c r="J88" s="6">
        <v>1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</row>
    <row r="89" spans="1:153" s="6" customFormat="1" ht="19.5" customHeight="1">
      <c r="A89" s="6">
        <v>202010619</v>
      </c>
      <c r="B89" s="6" t="s">
        <v>87</v>
      </c>
      <c r="C89" s="6">
        <v>20201</v>
      </c>
      <c r="D89" s="2" t="s">
        <v>178</v>
      </c>
      <c r="E89" s="2" t="s">
        <v>177</v>
      </c>
      <c r="F89" s="20"/>
      <c r="G89" s="7">
        <v>56.25</v>
      </c>
      <c r="H89" s="13"/>
      <c r="I89" s="14">
        <f t="shared" si="2"/>
        <v>56.25</v>
      </c>
      <c r="J89" s="6">
        <v>2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</row>
    <row r="90" spans="1:153" s="6" customFormat="1" ht="19.5" customHeight="1">
      <c r="A90" s="6">
        <v>203010629</v>
      </c>
      <c r="B90" s="6" t="s">
        <v>88</v>
      </c>
      <c r="C90" s="6">
        <v>20301</v>
      </c>
      <c r="D90" s="2" t="s">
        <v>179</v>
      </c>
      <c r="E90" s="2" t="s">
        <v>175</v>
      </c>
      <c r="F90" s="19">
        <v>3</v>
      </c>
      <c r="G90" s="7">
        <v>70.5</v>
      </c>
      <c r="H90" s="13"/>
      <c r="I90" s="14">
        <f aca="true" t="shared" si="3" ref="I90:I98">SUM(G90:H90)</f>
        <v>70.5</v>
      </c>
      <c r="J90" s="6">
        <f aca="true" t="shared" si="4" ref="J90:J98">RANK(I90,$I$90:$I$98)</f>
        <v>1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</row>
    <row r="91" spans="1:153" s="6" customFormat="1" ht="19.5" customHeight="1">
      <c r="A91" s="6">
        <v>203010621</v>
      </c>
      <c r="B91" s="6" t="s">
        <v>90</v>
      </c>
      <c r="C91" s="6">
        <v>20301</v>
      </c>
      <c r="D91" s="2" t="s">
        <v>179</v>
      </c>
      <c r="E91" s="2" t="s">
        <v>175</v>
      </c>
      <c r="F91" s="21"/>
      <c r="G91" s="7">
        <v>62.5</v>
      </c>
      <c r="H91" s="15">
        <v>5</v>
      </c>
      <c r="I91" s="14">
        <f t="shared" si="3"/>
        <v>67.5</v>
      </c>
      <c r="J91" s="6">
        <f t="shared" si="4"/>
        <v>2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</row>
    <row r="92" spans="1:153" s="6" customFormat="1" ht="19.5" customHeight="1">
      <c r="A92" s="6">
        <v>203010628</v>
      </c>
      <c r="B92" s="6" t="s">
        <v>89</v>
      </c>
      <c r="C92" s="6">
        <v>20301</v>
      </c>
      <c r="D92" s="2" t="s">
        <v>179</v>
      </c>
      <c r="E92" s="2" t="s">
        <v>175</v>
      </c>
      <c r="F92" s="21"/>
      <c r="G92" s="7">
        <v>63.5</v>
      </c>
      <c r="H92" s="13"/>
      <c r="I92" s="14">
        <f t="shared" si="3"/>
        <v>63.5</v>
      </c>
      <c r="J92" s="6">
        <f t="shared" si="4"/>
        <v>3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</row>
    <row r="93" spans="1:153" s="6" customFormat="1" ht="19.5" customHeight="1">
      <c r="A93" s="6">
        <v>203010622</v>
      </c>
      <c r="B93" s="6" t="s">
        <v>91</v>
      </c>
      <c r="C93" s="6">
        <v>20301</v>
      </c>
      <c r="D93" s="2" t="s">
        <v>179</v>
      </c>
      <c r="E93" s="2" t="s">
        <v>175</v>
      </c>
      <c r="F93" s="21"/>
      <c r="G93" s="7">
        <v>62.5</v>
      </c>
      <c r="H93" s="13"/>
      <c r="I93" s="14">
        <f t="shared" si="3"/>
        <v>62.5</v>
      </c>
      <c r="J93" s="6">
        <f t="shared" si="4"/>
        <v>4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</row>
    <row r="94" spans="1:153" s="6" customFormat="1" ht="19.5" customHeight="1">
      <c r="A94" s="6">
        <v>203010623</v>
      </c>
      <c r="B94" s="6" t="s">
        <v>92</v>
      </c>
      <c r="C94" s="6">
        <v>20301</v>
      </c>
      <c r="D94" s="2" t="s">
        <v>179</v>
      </c>
      <c r="E94" s="2" t="s">
        <v>175</v>
      </c>
      <c r="F94" s="21"/>
      <c r="G94" s="7">
        <v>62.25</v>
      </c>
      <c r="H94" s="13"/>
      <c r="I94" s="14">
        <f t="shared" si="3"/>
        <v>62.25</v>
      </c>
      <c r="J94" s="6">
        <f t="shared" si="4"/>
        <v>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</row>
    <row r="95" spans="1:153" s="6" customFormat="1" ht="19.5" customHeight="1">
      <c r="A95" s="6">
        <v>203010627</v>
      </c>
      <c r="B95" s="6" t="s">
        <v>93</v>
      </c>
      <c r="C95" s="6">
        <v>20301</v>
      </c>
      <c r="D95" s="2" t="s">
        <v>179</v>
      </c>
      <c r="E95" s="2" t="s">
        <v>175</v>
      </c>
      <c r="F95" s="21"/>
      <c r="G95" s="7">
        <v>60.25</v>
      </c>
      <c r="H95" s="13"/>
      <c r="I95" s="14">
        <f t="shared" si="3"/>
        <v>60.25</v>
      </c>
      <c r="J95" s="6">
        <f t="shared" si="4"/>
        <v>6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</row>
    <row r="96" spans="1:153" s="6" customFormat="1" ht="19.5" customHeight="1">
      <c r="A96" s="6">
        <v>203010624</v>
      </c>
      <c r="B96" s="6" t="s">
        <v>94</v>
      </c>
      <c r="C96" s="6">
        <v>20301</v>
      </c>
      <c r="D96" s="2" t="s">
        <v>179</v>
      </c>
      <c r="E96" s="2" t="s">
        <v>175</v>
      </c>
      <c r="F96" s="21"/>
      <c r="G96" s="7">
        <v>57.75</v>
      </c>
      <c r="H96" s="13"/>
      <c r="I96" s="14">
        <f t="shared" si="3"/>
        <v>57.75</v>
      </c>
      <c r="J96" s="6">
        <f t="shared" si="4"/>
        <v>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</row>
    <row r="97" spans="1:153" s="6" customFormat="1" ht="19.5" customHeight="1">
      <c r="A97" s="6">
        <v>203010625</v>
      </c>
      <c r="B97" s="6" t="s">
        <v>95</v>
      </c>
      <c r="C97" s="6">
        <v>20301</v>
      </c>
      <c r="D97" s="2" t="s">
        <v>179</v>
      </c>
      <c r="E97" s="2" t="s">
        <v>175</v>
      </c>
      <c r="F97" s="21"/>
      <c r="G97" s="7">
        <v>54.75</v>
      </c>
      <c r="I97" s="14">
        <f t="shared" si="3"/>
        <v>54.75</v>
      </c>
      <c r="J97" s="6">
        <f t="shared" si="4"/>
        <v>8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</row>
    <row r="98" spans="1:153" s="6" customFormat="1" ht="19.5" customHeight="1">
      <c r="A98" s="6">
        <v>203010626</v>
      </c>
      <c r="B98" s="6" t="s">
        <v>96</v>
      </c>
      <c r="C98" s="6">
        <v>20301</v>
      </c>
      <c r="D98" s="2" t="s">
        <v>179</v>
      </c>
      <c r="E98" s="2" t="s">
        <v>175</v>
      </c>
      <c r="F98" s="20"/>
      <c r="G98" s="7">
        <v>50.5</v>
      </c>
      <c r="I98" s="14">
        <f t="shared" si="3"/>
        <v>50.5</v>
      </c>
      <c r="J98" s="6">
        <f t="shared" si="4"/>
        <v>9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</row>
    <row r="99" spans="1:153" s="6" customFormat="1" ht="19.5" customHeight="1">
      <c r="A99" s="6">
        <v>203020701</v>
      </c>
      <c r="B99" s="6" t="s">
        <v>97</v>
      </c>
      <c r="C99" s="6">
        <v>20302</v>
      </c>
      <c r="D99" s="2" t="s">
        <v>179</v>
      </c>
      <c r="E99" s="2" t="s">
        <v>180</v>
      </c>
      <c r="F99" s="19">
        <v>1</v>
      </c>
      <c r="G99" s="7">
        <v>61</v>
      </c>
      <c r="I99" s="14">
        <f t="shared" si="2"/>
        <v>61</v>
      </c>
      <c r="J99" s="6">
        <v>1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</row>
    <row r="100" spans="1:153" s="6" customFormat="1" ht="38.25" customHeight="1">
      <c r="A100" s="2">
        <v>203020702</v>
      </c>
      <c r="B100" s="2" t="s">
        <v>98</v>
      </c>
      <c r="C100" s="2">
        <v>20302</v>
      </c>
      <c r="D100" s="2" t="s">
        <v>179</v>
      </c>
      <c r="E100" s="2" t="s">
        <v>180</v>
      </c>
      <c r="F100" s="21"/>
      <c r="G100" s="2">
        <v>53.75</v>
      </c>
      <c r="H100" s="2"/>
      <c r="I100" s="2">
        <f t="shared" si="2"/>
        <v>53.75</v>
      </c>
      <c r="J100" s="2">
        <v>2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</row>
    <row r="101" spans="1:153" s="6" customFormat="1" ht="19.5" customHeight="1">
      <c r="A101" s="6">
        <v>203030704</v>
      </c>
      <c r="B101" s="6" t="s">
        <v>99</v>
      </c>
      <c r="C101" s="6">
        <v>20303</v>
      </c>
      <c r="D101" s="2" t="s">
        <v>179</v>
      </c>
      <c r="E101" s="2" t="s">
        <v>181</v>
      </c>
      <c r="F101" s="19">
        <v>1</v>
      </c>
      <c r="G101" s="7">
        <v>58</v>
      </c>
      <c r="I101" s="14">
        <f t="shared" si="2"/>
        <v>58</v>
      </c>
      <c r="J101" s="6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</row>
    <row r="102" spans="1:153" s="6" customFormat="1" ht="19.5" customHeight="1">
      <c r="A102" s="6">
        <v>203030703</v>
      </c>
      <c r="B102" s="6" t="s">
        <v>100</v>
      </c>
      <c r="C102" s="6">
        <v>20303</v>
      </c>
      <c r="D102" s="2" t="s">
        <v>179</v>
      </c>
      <c r="E102" s="2" t="s">
        <v>181</v>
      </c>
      <c r="F102" s="20"/>
      <c r="G102" s="7">
        <v>49</v>
      </c>
      <c r="I102" s="14">
        <f t="shared" si="2"/>
        <v>49</v>
      </c>
      <c r="J102" s="6">
        <v>2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</row>
    <row r="103" spans="1:153" s="6" customFormat="1" ht="19.5" customHeight="1">
      <c r="A103" s="6">
        <v>203040705</v>
      </c>
      <c r="B103" s="6" t="s">
        <v>101</v>
      </c>
      <c r="C103" s="6">
        <v>20304</v>
      </c>
      <c r="D103" s="2" t="s">
        <v>179</v>
      </c>
      <c r="E103" s="2" t="s">
        <v>182</v>
      </c>
      <c r="F103" s="19">
        <v>1</v>
      </c>
      <c r="G103" s="7">
        <v>66</v>
      </c>
      <c r="I103" s="14">
        <f t="shared" si="2"/>
        <v>66</v>
      </c>
      <c r="J103" s="6">
        <v>1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</row>
    <row r="104" spans="1:153" s="6" customFormat="1" ht="19.5" customHeight="1">
      <c r="A104" s="6">
        <v>203040709</v>
      </c>
      <c r="B104" s="6" t="s">
        <v>102</v>
      </c>
      <c r="C104" s="6">
        <v>20304</v>
      </c>
      <c r="D104" s="2" t="s">
        <v>179</v>
      </c>
      <c r="E104" s="2" t="s">
        <v>182</v>
      </c>
      <c r="F104" s="21"/>
      <c r="G104" s="7">
        <v>65.5</v>
      </c>
      <c r="I104" s="14">
        <f t="shared" si="2"/>
        <v>65.5</v>
      </c>
      <c r="J104" s="6">
        <v>2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</row>
    <row r="105" spans="1:153" s="6" customFormat="1" ht="19.5" customHeight="1">
      <c r="A105" s="6">
        <v>203040706</v>
      </c>
      <c r="B105" s="6" t="s">
        <v>103</v>
      </c>
      <c r="C105" s="6">
        <v>20304</v>
      </c>
      <c r="D105" s="2" t="s">
        <v>179</v>
      </c>
      <c r="E105" s="2" t="s">
        <v>182</v>
      </c>
      <c r="F105" s="21"/>
      <c r="G105" s="7">
        <v>64.5</v>
      </c>
      <c r="I105" s="14">
        <f t="shared" si="2"/>
        <v>64.5</v>
      </c>
      <c r="J105" s="6">
        <v>3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</row>
    <row r="106" spans="1:153" s="6" customFormat="1" ht="19.5" customHeight="1">
      <c r="A106" s="6">
        <v>203060715</v>
      </c>
      <c r="B106" s="6" t="s">
        <v>100</v>
      </c>
      <c r="C106" s="6">
        <v>20306</v>
      </c>
      <c r="D106" s="2" t="s">
        <v>179</v>
      </c>
      <c r="E106" s="2" t="s">
        <v>183</v>
      </c>
      <c r="F106" s="19">
        <v>1</v>
      </c>
      <c r="G106" s="7">
        <v>68.25</v>
      </c>
      <c r="I106" s="14">
        <f t="shared" si="2"/>
        <v>68.25</v>
      </c>
      <c r="J106" s="6">
        <v>1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</row>
    <row r="107" spans="1:153" s="6" customFormat="1" ht="19.5" customHeight="1">
      <c r="A107" s="6">
        <v>203060712</v>
      </c>
      <c r="B107" s="6" t="s">
        <v>104</v>
      </c>
      <c r="C107" s="6">
        <v>20306</v>
      </c>
      <c r="D107" s="2" t="s">
        <v>179</v>
      </c>
      <c r="E107" s="2" t="s">
        <v>183</v>
      </c>
      <c r="F107" s="21"/>
      <c r="G107" s="7">
        <v>66.75</v>
      </c>
      <c r="I107" s="14">
        <f t="shared" si="2"/>
        <v>66.75</v>
      </c>
      <c r="J107" s="6">
        <v>2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</row>
    <row r="108" spans="1:153" s="6" customFormat="1" ht="19.5" customHeight="1">
      <c r="A108" s="6">
        <v>203060711</v>
      </c>
      <c r="B108" s="6" t="s">
        <v>105</v>
      </c>
      <c r="C108" s="6">
        <v>20306</v>
      </c>
      <c r="D108" s="2" t="s">
        <v>179</v>
      </c>
      <c r="E108" s="2" t="s">
        <v>183</v>
      </c>
      <c r="F108" s="21"/>
      <c r="G108" s="7">
        <v>65</v>
      </c>
      <c r="I108" s="14">
        <f t="shared" si="2"/>
        <v>65</v>
      </c>
      <c r="J108" s="6">
        <v>3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</row>
    <row r="109" spans="1:153" s="6" customFormat="1" ht="19.5" customHeight="1">
      <c r="A109" s="6">
        <v>203070719</v>
      </c>
      <c r="B109" s="6" t="s">
        <v>106</v>
      </c>
      <c r="C109" s="6">
        <v>20307</v>
      </c>
      <c r="D109" s="2" t="s">
        <v>179</v>
      </c>
      <c r="E109" s="2" t="s">
        <v>177</v>
      </c>
      <c r="F109" s="19">
        <v>2</v>
      </c>
      <c r="G109" s="7">
        <v>71</v>
      </c>
      <c r="I109" s="14">
        <f aca="true" t="shared" si="5" ref="I109:I142">SUM(G109:H109)</f>
        <v>71</v>
      </c>
      <c r="J109" s="6">
        <v>1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</row>
    <row r="110" spans="1:153" s="6" customFormat="1" ht="19.5" customHeight="1">
      <c r="A110" s="6">
        <v>203070716</v>
      </c>
      <c r="B110" s="6" t="s">
        <v>107</v>
      </c>
      <c r="C110" s="6">
        <v>20307</v>
      </c>
      <c r="D110" s="2" t="s">
        <v>179</v>
      </c>
      <c r="E110" s="2" t="s">
        <v>177</v>
      </c>
      <c r="F110" s="21"/>
      <c r="G110" s="7">
        <v>64</v>
      </c>
      <c r="I110" s="14">
        <f t="shared" si="5"/>
        <v>64</v>
      </c>
      <c r="J110" s="6">
        <v>2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</row>
    <row r="111" spans="1:153" s="6" customFormat="1" ht="19.5" customHeight="1">
      <c r="A111" s="6">
        <v>203070718</v>
      </c>
      <c r="B111" s="6" t="s">
        <v>108</v>
      </c>
      <c r="C111" s="6">
        <v>20307</v>
      </c>
      <c r="D111" s="2" t="s">
        <v>179</v>
      </c>
      <c r="E111" s="2" t="s">
        <v>177</v>
      </c>
      <c r="F111" s="21"/>
      <c r="G111" s="7">
        <v>61.75</v>
      </c>
      <c r="I111" s="14">
        <f t="shared" si="5"/>
        <v>61.75</v>
      </c>
      <c r="J111" s="6">
        <v>3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</row>
    <row r="112" spans="1:153" s="6" customFormat="1" ht="19.5" customHeight="1">
      <c r="A112" s="6">
        <v>203070717</v>
      </c>
      <c r="B112" s="6" t="s">
        <v>109</v>
      </c>
      <c r="C112" s="6">
        <v>20307</v>
      </c>
      <c r="D112" s="2" t="s">
        <v>179</v>
      </c>
      <c r="E112" s="2" t="s">
        <v>177</v>
      </c>
      <c r="F112" s="20"/>
      <c r="G112" s="7">
        <v>53.5</v>
      </c>
      <c r="I112" s="14">
        <f t="shared" si="5"/>
        <v>53.5</v>
      </c>
      <c r="J112" s="6">
        <v>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</row>
    <row r="113" spans="1:153" s="6" customFormat="1" ht="19.5" customHeight="1">
      <c r="A113" s="6">
        <v>204020722</v>
      </c>
      <c r="B113" s="6" t="s">
        <v>110</v>
      </c>
      <c r="C113" s="6">
        <v>20402</v>
      </c>
      <c r="D113" s="2" t="s">
        <v>184</v>
      </c>
      <c r="E113" s="2" t="s">
        <v>185</v>
      </c>
      <c r="F113" s="19">
        <v>1</v>
      </c>
      <c r="G113" s="7">
        <v>63</v>
      </c>
      <c r="H113" s="6">
        <v>5</v>
      </c>
      <c r="I113" s="14">
        <f t="shared" si="5"/>
        <v>68</v>
      </c>
      <c r="J113" s="6">
        <v>1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</row>
    <row r="114" spans="1:153" s="6" customFormat="1" ht="19.5" customHeight="1">
      <c r="A114" s="6">
        <v>204020723</v>
      </c>
      <c r="B114" s="6" t="s">
        <v>111</v>
      </c>
      <c r="C114" s="6">
        <v>20402</v>
      </c>
      <c r="D114" s="2" t="s">
        <v>184</v>
      </c>
      <c r="E114" s="2" t="s">
        <v>185</v>
      </c>
      <c r="F114" s="21"/>
      <c r="G114" s="7">
        <v>60</v>
      </c>
      <c r="I114" s="14">
        <f t="shared" si="5"/>
        <v>60</v>
      </c>
      <c r="J114" s="6">
        <v>2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</row>
    <row r="115" spans="1:153" s="6" customFormat="1" ht="19.5" customHeight="1">
      <c r="A115" s="6">
        <v>204020720</v>
      </c>
      <c r="B115" s="6" t="s">
        <v>112</v>
      </c>
      <c r="C115" s="6">
        <v>20402</v>
      </c>
      <c r="D115" s="2" t="s">
        <v>184</v>
      </c>
      <c r="E115" s="2" t="s">
        <v>185</v>
      </c>
      <c r="F115" s="21"/>
      <c r="G115" s="7">
        <v>54.75</v>
      </c>
      <c r="I115" s="14">
        <f t="shared" si="5"/>
        <v>54.75</v>
      </c>
      <c r="J115" s="6">
        <v>3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</row>
    <row r="116" spans="1:153" s="6" customFormat="1" ht="19.5" customHeight="1">
      <c r="A116" s="6">
        <v>204030727</v>
      </c>
      <c r="B116" s="6" t="s">
        <v>113</v>
      </c>
      <c r="C116" s="6">
        <v>20403</v>
      </c>
      <c r="D116" s="2" t="s">
        <v>184</v>
      </c>
      <c r="E116" s="2" t="s">
        <v>186</v>
      </c>
      <c r="F116" s="19">
        <v>1</v>
      </c>
      <c r="G116" s="7">
        <v>65.25</v>
      </c>
      <c r="I116" s="14">
        <f t="shared" si="5"/>
        <v>65.25</v>
      </c>
      <c r="J116" s="6">
        <v>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</row>
    <row r="117" spans="1:153" s="6" customFormat="1" ht="19.5" customHeight="1">
      <c r="A117" s="6">
        <v>204030726</v>
      </c>
      <c r="B117" s="6" t="s">
        <v>114</v>
      </c>
      <c r="C117" s="6">
        <v>20403</v>
      </c>
      <c r="D117" s="2" t="s">
        <v>184</v>
      </c>
      <c r="E117" s="2" t="s">
        <v>186</v>
      </c>
      <c r="F117" s="21"/>
      <c r="G117" s="7">
        <v>59.25</v>
      </c>
      <c r="I117" s="14">
        <f t="shared" si="5"/>
        <v>59.25</v>
      </c>
      <c r="J117" s="6">
        <v>2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</row>
    <row r="118" spans="1:153" s="6" customFormat="1" ht="19.5" customHeight="1">
      <c r="A118" s="6">
        <v>204030728</v>
      </c>
      <c r="B118" s="6" t="s">
        <v>115</v>
      </c>
      <c r="C118" s="6">
        <v>20403</v>
      </c>
      <c r="D118" s="2" t="s">
        <v>184</v>
      </c>
      <c r="E118" s="2" t="s">
        <v>186</v>
      </c>
      <c r="F118" s="21"/>
      <c r="G118" s="7">
        <v>57</v>
      </c>
      <c r="I118" s="14">
        <f t="shared" si="5"/>
        <v>57</v>
      </c>
      <c r="J118" s="6">
        <v>3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</row>
    <row r="119" spans="1:153" s="6" customFormat="1" ht="19.5" customHeight="1">
      <c r="A119" s="6">
        <v>205010802</v>
      </c>
      <c r="B119" s="6" t="s">
        <v>116</v>
      </c>
      <c r="C119" s="6">
        <v>20501</v>
      </c>
      <c r="D119" s="2" t="s">
        <v>187</v>
      </c>
      <c r="E119" s="2" t="s">
        <v>181</v>
      </c>
      <c r="F119" s="19">
        <v>1</v>
      </c>
      <c r="G119" s="7">
        <v>65.25</v>
      </c>
      <c r="I119" s="14">
        <f t="shared" si="5"/>
        <v>65.25</v>
      </c>
      <c r="J119" s="6">
        <v>1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</row>
    <row r="120" spans="1:153" s="6" customFormat="1" ht="19.5" customHeight="1">
      <c r="A120" s="6">
        <v>205010801</v>
      </c>
      <c r="B120" s="6" t="s">
        <v>117</v>
      </c>
      <c r="C120" s="6">
        <v>20501</v>
      </c>
      <c r="D120" s="2" t="s">
        <v>187</v>
      </c>
      <c r="E120" s="2" t="s">
        <v>181</v>
      </c>
      <c r="F120" s="21"/>
      <c r="G120" s="7">
        <v>61.5</v>
      </c>
      <c r="I120" s="14">
        <f t="shared" si="5"/>
        <v>61.5</v>
      </c>
      <c r="J120" s="6">
        <v>2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</row>
    <row r="121" spans="1:153" s="6" customFormat="1" ht="19.5" customHeight="1">
      <c r="A121" s="6">
        <v>205010804</v>
      </c>
      <c r="B121" s="6" t="s">
        <v>118</v>
      </c>
      <c r="C121" s="6">
        <v>20501</v>
      </c>
      <c r="D121" s="2" t="s">
        <v>187</v>
      </c>
      <c r="E121" s="2" t="s">
        <v>181</v>
      </c>
      <c r="F121" s="21"/>
      <c r="G121" s="7">
        <v>60</v>
      </c>
      <c r="I121" s="14">
        <f t="shared" si="5"/>
        <v>60</v>
      </c>
      <c r="J121" s="6">
        <v>3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</row>
    <row r="122" spans="1:153" s="6" customFormat="1" ht="19.5" customHeight="1">
      <c r="A122" s="6">
        <v>205020805</v>
      </c>
      <c r="B122" s="6" t="s">
        <v>119</v>
      </c>
      <c r="C122" s="6">
        <v>20502</v>
      </c>
      <c r="D122" s="2" t="s">
        <v>187</v>
      </c>
      <c r="E122" s="2" t="s">
        <v>168</v>
      </c>
      <c r="F122" s="19">
        <v>1</v>
      </c>
      <c r="G122" s="7">
        <v>61.5</v>
      </c>
      <c r="I122" s="14">
        <f t="shared" si="5"/>
        <v>61.5</v>
      </c>
      <c r="J122" s="6">
        <v>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</row>
    <row r="123" spans="1:153" s="6" customFormat="1" ht="19.5" customHeight="1">
      <c r="A123" s="6">
        <v>205020806</v>
      </c>
      <c r="B123" s="6" t="s">
        <v>120</v>
      </c>
      <c r="C123" s="6">
        <v>20502</v>
      </c>
      <c r="D123" s="2" t="s">
        <v>187</v>
      </c>
      <c r="E123" s="2" t="s">
        <v>168</v>
      </c>
      <c r="F123" s="20"/>
      <c r="G123" s="7">
        <v>50.25</v>
      </c>
      <c r="I123" s="14">
        <f t="shared" si="5"/>
        <v>50.25</v>
      </c>
      <c r="J123" s="6">
        <v>2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</row>
    <row r="124" spans="1:153" s="6" customFormat="1" ht="19.5" customHeight="1">
      <c r="A124" s="6">
        <v>205030807</v>
      </c>
      <c r="B124" s="6" t="s">
        <v>121</v>
      </c>
      <c r="C124" s="6">
        <v>20503</v>
      </c>
      <c r="D124" s="2" t="s">
        <v>187</v>
      </c>
      <c r="E124" s="2" t="s">
        <v>188</v>
      </c>
      <c r="F124" s="19">
        <v>1</v>
      </c>
      <c r="G124" s="7">
        <v>59.5</v>
      </c>
      <c r="I124" s="14">
        <f t="shared" si="5"/>
        <v>59.5</v>
      </c>
      <c r="J124" s="6">
        <v>1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</row>
    <row r="125" spans="1:153" s="6" customFormat="1" ht="19.5" customHeight="1">
      <c r="A125" s="6">
        <v>205030808</v>
      </c>
      <c r="B125" s="6" t="s">
        <v>122</v>
      </c>
      <c r="C125" s="6">
        <v>20503</v>
      </c>
      <c r="D125" s="2" t="s">
        <v>187</v>
      </c>
      <c r="E125" s="2" t="s">
        <v>188</v>
      </c>
      <c r="F125" s="21"/>
      <c r="G125" s="7">
        <v>55.5</v>
      </c>
      <c r="I125" s="14">
        <f t="shared" si="5"/>
        <v>55.5</v>
      </c>
      <c r="J125" s="6">
        <v>2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</row>
    <row r="126" spans="1:153" s="6" customFormat="1" ht="19.5" customHeight="1">
      <c r="A126" s="6">
        <v>205030809</v>
      </c>
      <c r="B126" s="6" t="s">
        <v>123</v>
      </c>
      <c r="C126" s="6">
        <v>20503</v>
      </c>
      <c r="D126" s="2" t="s">
        <v>187</v>
      </c>
      <c r="E126" s="2" t="s">
        <v>188</v>
      </c>
      <c r="F126" s="20"/>
      <c r="G126" s="7">
        <v>54.25</v>
      </c>
      <c r="I126" s="14">
        <f t="shared" si="5"/>
        <v>54.25</v>
      </c>
      <c r="J126" s="6">
        <v>3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</row>
    <row r="127" spans="1:153" s="6" customFormat="1" ht="19.5" customHeight="1">
      <c r="A127" s="6">
        <v>205040811</v>
      </c>
      <c r="B127" s="6" t="s">
        <v>124</v>
      </c>
      <c r="C127" s="6">
        <v>20504</v>
      </c>
      <c r="D127" s="2" t="s">
        <v>187</v>
      </c>
      <c r="E127" s="2" t="s">
        <v>189</v>
      </c>
      <c r="F127" s="19">
        <v>1</v>
      </c>
      <c r="G127" s="7">
        <v>70.25</v>
      </c>
      <c r="I127" s="14">
        <f t="shared" si="5"/>
        <v>70.25</v>
      </c>
      <c r="J127" s="6">
        <v>1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</row>
    <row r="128" spans="1:153" s="6" customFormat="1" ht="19.5" customHeight="1">
      <c r="A128" s="6">
        <v>205040810</v>
      </c>
      <c r="B128" s="6" t="s">
        <v>125</v>
      </c>
      <c r="C128" s="6">
        <v>20504</v>
      </c>
      <c r="D128" s="2" t="s">
        <v>187</v>
      </c>
      <c r="E128" s="2" t="s">
        <v>189</v>
      </c>
      <c r="F128" s="20"/>
      <c r="G128" s="7">
        <v>53.5</v>
      </c>
      <c r="I128" s="14">
        <f t="shared" si="5"/>
        <v>53.5</v>
      </c>
      <c r="J128" s="6">
        <v>2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</row>
    <row r="129" spans="1:153" s="6" customFormat="1" ht="19.5" customHeight="1">
      <c r="A129" s="6">
        <v>401010819</v>
      </c>
      <c r="B129" s="6" t="s">
        <v>126</v>
      </c>
      <c r="C129" s="6">
        <v>40101</v>
      </c>
      <c r="D129" s="2" t="s">
        <v>190</v>
      </c>
      <c r="E129" s="2" t="s">
        <v>191</v>
      </c>
      <c r="F129" s="19">
        <v>1</v>
      </c>
      <c r="G129" s="7">
        <v>74.5</v>
      </c>
      <c r="I129" s="14">
        <f>SUM(G129:H129)</f>
        <v>74.5</v>
      </c>
      <c r="J129" s="6">
        <f>RANK(I129,$I$129:$I$131)</f>
        <v>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</row>
    <row r="130" spans="1:153" s="6" customFormat="1" ht="19.5" customHeight="1">
      <c r="A130" s="6">
        <v>401010816</v>
      </c>
      <c r="B130" s="6" t="s">
        <v>128</v>
      </c>
      <c r="C130" s="6">
        <v>40101</v>
      </c>
      <c r="D130" s="2" t="s">
        <v>190</v>
      </c>
      <c r="E130" s="2" t="s">
        <v>191</v>
      </c>
      <c r="F130" s="21"/>
      <c r="G130" s="7">
        <v>68.75</v>
      </c>
      <c r="H130" s="6">
        <v>5</v>
      </c>
      <c r="I130" s="14">
        <f>SUM(G130:H130)</f>
        <v>73.75</v>
      </c>
      <c r="J130" s="6">
        <f>RANK(I130,$I$129:$I$131)</f>
        <v>2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</row>
    <row r="131" spans="1:153" s="6" customFormat="1" ht="19.5" customHeight="1">
      <c r="A131" s="6">
        <v>401010813</v>
      </c>
      <c r="B131" s="6" t="s">
        <v>127</v>
      </c>
      <c r="C131" s="6">
        <v>40101</v>
      </c>
      <c r="D131" s="2" t="s">
        <v>190</v>
      </c>
      <c r="E131" s="2" t="s">
        <v>191</v>
      </c>
      <c r="F131" s="21"/>
      <c r="G131" s="7">
        <v>70</v>
      </c>
      <c r="I131" s="14">
        <f>SUM(G131:H131)</f>
        <v>70</v>
      </c>
      <c r="J131" s="6">
        <f>RANK(I131,$I$129:$I$131)</f>
        <v>3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</row>
    <row r="132" spans="1:153" s="6" customFormat="1" ht="19.5" customHeight="1">
      <c r="A132" s="6">
        <v>401020828</v>
      </c>
      <c r="B132" s="6" t="s">
        <v>129</v>
      </c>
      <c r="C132" s="6">
        <v>40102</v>
      </c>
      <c r="D132" s="2" t="s">
        <v>190</v>
      </c>
      <c r="E132" s="2" t="s">
        <v>192</v>
      </c>
      <c r="F132" s="19">
        <v>1</v>
      </c>
      <c r="G132" s="7">
        <v>71.25</v>
      </c>
      <c r="I132" s="14">
        <f t="shared" si="5"/>
        <v>71.25</v>
      </c>
      <c r="J132" s="6">
        <v>1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</row>
    <row r="133" spans="1:153" s="6" customFormat="1" ht="19.5" customHeight="1">
      <c r="A133" s="6">
        <v>401020830</v>
      </c>
      <c r="B133" s="6" t="s">
        <v>130</v>
      </c>
      <c r="C133" s="6">
        <v>40102</v>
      </c>
      <c r="D133" s="2" t="s">
        <v>190</v>
      </c>
      <c r="E133" s="2" t="s">
        <v>192</v>
      </c>
      <c r="F133" s="21"/>
      <c r="G133" s="7">
        <v>70.75</v>
      </c>
      <c r="I133" s="14">
        <f t="shared" si="5"/>
        <v>70.75</v>
      </c>
      <c r="J133" s="6">
        <v>2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</row>
    <row r="134" spans="1:153" s="6" customFormat="1" ht="19.5" customHeight="1">
      <c r="A134" s="6">
        <v>401020825</v>
      </c>
      <c r="B134" s="6" t="s">
        <v>131</v>
      </c>
      <c r="C134" s="6">
        <v>40102</v>
      </c>
      <c r="D134" s="2" t="s">
        <v>190</v>
      </c>
      <c r="E134" s="2" t="s">
        <v>192</v>
      </c>
      <c r="F134" s="21"/>
      <c r="G134" s="7">
        <v>68.5</v>
      </c>
      <c r="I134" s="14">
        <f t="shared" si="5"/>
        <v>68.5</v>
      </c>
      <c r="J134" s="6">
        <v>3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</row>
    <row r="135" spans="1:153" s="6" customFormat="1" ht="19.5" customHeight="1">
      <c r="A135" s="6">
        <v>402010905</v>
      </c>
      <c r="B135" s="6" t="s">
        <v>132</v>
      </c>
      <c r="C135" s="6">
        <v>40201</v>
      </c>
      <c r="D135" s="2" t="s">
        <v>193</v>
      </c>
      <c r="E135" s="2" t="s">
        <v>191</v>
      </c>
      <c r="F135" s="19">
        <v>1</v>
      </c>
      <c r="G135" s="7">
        <v>77</v>
      </c>
      <c r="I135" s="14">
        <f t="shared" si="5"/>
        <v>77</v>
      </c>
      <c r="J135" s="6">
        <v>1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</row>
    <row r="136" spans="1:153" s="6" customFormat="1" ht="19.5" customHeight="1">
      <c r="A136" s="6">
        <v>402010903</v>
      </c>
      <c r="B136" s="6" t="s">
        <v>133</v>
      </c>
      <c r="C136" s="6">
        <v>40201</v>
      </c>
      <c r="D136" s="2" t="s">
        <v>193</v>
      </c>
      <c r="E136" s="2" t="s">
        <v>191</v>
      </c>
      <c r="F136" s="21"/>
      <c r="G136" s="7">
        <v>70.75</v>
      </c>
      <c r="I136" s="14">
        <f t="shared" si="5"/>
        <v>70.75</v>
      </c>
      <c r="J136" s="6">
        <v>2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</row>
    <row r="137" spans="1:153" s="6" customFormat="1" ht="19.5" customHeight="1">
      <c r="A137" s="6">
        <v>402010902</v>
      </c>
      <c r="B137" s="6" t="s">
        <v>134</v>
      </c>
      <c r="C137" s="6">
        <v>40201</v>
      </c>
      <c r="D137" s="2" t="s">
        <v>193</v>
      </c>
      <c r="E137" s="2" t="s">
        <v>191</v>
      </c>
      <c r="F137" s="21"/>
      <c r="G137" s="7">
        <v>68.25</v>
      </c>
      <c r="I137" s="14">
        <f t="shared" si="5"/>
        <v>68.25</v>
      </c>
      <c r="J137" s="6">
        <v>3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</row>
    <row r="138" spans="1:153" s="6" customFormat="1" ht="19.5" customHeight="1">
      <c r="A138" s="6">
        <v>402020910</v>
      </c>
      <c r="B138" s="6" t="s">
        <v>135</v>
      </c>
      <c r="C138" s="6">
        <v>40202</v>
      </c>
      <c r="D138" s="2" t="s">
        <v>193</v>
      </c>
      <c r="E138" s="2" t="s">
        <v>194</v>
      </c>
      <c r="F138" s="19">
        <v>1</v>
      </c>
      <c r="G138" s="7">
        <v>74.75</v>
      </c>
      <c r="I138" s="14">
        <f t="shared" si="5"/>
        <v>74.75</v>
      </c>
      <c r="J138" s="6">
        <v>1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</row>
    <row r="139" spans="1:153" s="6" customFormat="1" ht="19.5" customHeight="1">
      <c r="A139" s="6">
        <v>402020907</v>
      </c>
      <c r="B139" s="6" t="s">
        <v>136</v>
      </c>
      <c r="C139" s="6">
        <v>40202</v>
      </c>
      <c r="D139" s="2" t="s">
        <v>193</v>
      </c>
      <c r="E139" s="2" t="s">
        <v>194</v>
      </c>
      <c r="F139" s="21"/>
      <c r="G139" s="7">
        <v>69.75</v>
      </c>
      <c r="I139" s="14">
        <f t="shared" si="5"/>
        <v>69.75</v>
      </c>
      <c r="J139" s="6">
        <v>2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</row>
    <row r="140" spans="1:153" s="6" customFormat="1" ht="19.5" customHeight="1">
      <c r="A140" s="6">
        <v>402020915</v>
      </c>
      <c r="B140" s="6" t="s">
        <v>137</v>
      </c>
      <c r="C140" s="6">
        <v>40202</v>
      </c>
      <c r="D140" s="2" t="s">
        <v>193</v>
      </c>
      <c r="E140" s="2" t="s">
        <v>194</v>
      </c>
      <c r="F140" s="21"/>
      <c r="G140" s="7">
        <v>68.25</v>
      </c>
      <c r="I140" s="14">
        <f t="shared" si="5"/>
        <v>68.25</v>
      </c>
      <c r="J140" s="6">
        <v>3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</row>
    <row r="141" spans="1:153" s="6" customFormat="1" ht="19.5" customHeight="1">
      <c r="A141" s="6">
        <v>403010927</v>
      </c>
      <c r="B141" s="6" t="s">
        <v>138</v>
      </c>
      <c r="C141" s="6">
        <v>40301</v>
      </c>
      <c r="D141" s="2" t="s">
        <v>195</v>
      </c>
      <c r="E141" s="2" t="s">
        <v>196</v>
      </c>
      <c r="F141" s="19">
        <v>1</v>
      </c>
      <c r="G141" s="7">
        <v>70.25</v>
      </c>
      <c r="H141" s="6">
        <v>5</v>
      </c>
      <c r="I141" s="14">
        <f t="shared" si="5"/>
        <v>75.25</v>
      </c>
      <c r="J141" s="6">
        <v>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</row>
    <row r="142" spans="1:153" s="6" customFormat="1" ht="19.5" customHeight="1">
      <c r="A142" s="6">
        <v>403010926</v>
      </c>
      <c r="B142" s="6" t="s">
        <v>139</v>
      </c>
      <c r="C142" s="6">
        <v>40301</v>
      </c>
      <c r="D142" s="2" t="s">
        <v>195</v>
      </c>
      <c r="E142" s="2" t="s">
        <v>196</v>
      </c>
      <c r="F142" s="21"/>
      <c r="G142" s="7">
        <v>67</v>
      </c>
      <c r="H142" s="6">
        <v>5</v>
      </c>
      <c r="I142" s="14">
        <f t="shared" si="5"/>
        <v>72</v>
      </c>
      <c r="J142" s="6">
        <v>2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</row>
    <row r="143" spans="1:153" s="6" customFormat="1" ht="19.5" customHeight="1">
      <c r="A143" s="6">
        <v>403010918</v>
      </c>
      <c r="B143" s="6" t="s">
        <v>140</v>
      </c>
      <c r="C143" s="6">
        <v>40301</v>
      </c>
      <c r="D143" s="2" t="s">
        <v>195</v>
      </c>
      <c r="E143" s="2" t="s">
        <v>196</v>
      </c>
      <c r="F143" s="21"/>
      <c r="G143" s="7">
        <v>65.5</v>
      </c>
      <c r="I143" s="14">
        <f aca="true" t="shared" si="6" ref="I143:I149">SUM(G143:H143)</f>
        <v>65.5</v>
      </c>
      <c r="J143" s="6">
        <v>3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</row>
    <row r="144" spans="1:153" s="6" customFormat="1" ht="19.5" customHeight="1">
      <c r="A144" s="6">
        <v>403020929</v>
      </c>
      <c r="B144" s="6" t="s">
        <v>141</v>
      </c>
      <c r="C144" s="6">
        <v>40302</v>
      </c>
      <c r="D144" s="2" t="s">
        <v>195</v>
      </c>
      <c r="E144" s="2" t="s">
        <v>197</v>
      </c>
      <c r="F144" s="19">
        <v>1</v>
      </c>
      <c r="G144" s="7">
        <v>73.75</v>
      </c>
      <c r="I144" s="14">
        <f t="shared" si="6"/>
        <v>73.75</v>
      </c>
      <c r="J144" s="6">
        <v>1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</row>
    <row r="145" spans="1:153" s="6" customFormat="1" ht="19.5" customHeight="1">
      <c r="A145" s="6">
        <v>403020930</v>
      </c>
      <c r="B145" s="6" t="s">
        <v>142</v>
      </c>
      <c r="C145" s="6">
        <v>40302</v>
      </c>
      <c r="D145" s="2" t="s">
        <v>195</v>
      </c>
      <c r="E145" s="2" t="s">
        <v>197</v>
      </c>
      <c r="F145" s="21"/>
      <c r="G145" s="7">
        <v>73.25</v>
      </c>
      <c r="I145" s="14">
        <f t="shared" si="6"/>
        <v>73.25</v>
      </c>
      <c r="J145" s="6">
        <v>2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</row>
    <row r="146" spans="1:153" s="6" customFormat="1" ht="19.5" customHeight="1">
      <c r="A146" s="6">
        <v>403021006</v>
      </c>
      <c r="B146" s="6" t="s">
        <v>143</v>
      </c>
      <c r="C146" s="6">
        <v>40302</v>
      </c>
      <c r="D146" s="2" t="s">
        <v>195</v>
      </c>
      <c r="E146" s="2" t="s">
        <v>197</v>
      </c>
      <c r="F146" s="21"/>
      <c r="G146" s="7">
        <v>72.75</v>
      </c>
      <c r="I146" s="14">
        <f t="shared" si="6"/>
        <v>72.75</v>
      </c>
      <c r="J146" s="6">
        <v>3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</row>
    <row r="147" spans="1:153" s="6" customFormat="1" ht="19.5" customHeight="1">
      <c r="A147" s="6">
        <v>404011119</v>
      </c>
      <c r="B147" s="6" t="s">
        <v>144</v>
      </c>
      <c r="C147" s="6">
        <v>40401</v>
      </c>
      <c r="D147" s="2" t="s">
        <v>198</v>
      </c>
      <c r="E147" s="2" t="s">
        <v>199</v>
      </c>
      <c r="F147" s="19">
        <v>1</v>
      </c>
      <c r="G147" s="7">
        <v>73</v>
      </c>
      <c r="I147" s="14">
        <f t="shared" si="6"/>
        <v>73</v>
      </c>
      <c r="J147" s="6">
        <v>1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</row>
    <row r="148" spans="1:153" s="6" customFormat="1" ht="19.5" customHeight="1">
      <c r="A148" s="6">
        <v>404011021</v>
      </c>
      <c r="B148" s="6" t="s">
        <v>145</v>
      </c>
      <c r="C148" s="6">
        <v>40401</v>
      </c>
      <c r="D148" s="2" t="s">
        <v>198</v>
      </c>
      <c r="E148" s="2" t="s">
        <v>199</v>
      </c>
      <c r="F148" s="21"/>
      <c r="G148" s="7">
        <v>71.75</v>
      </c>
      <c r="I148" s="14">
        <f t="shared" si="6"/>
        <v>71.75</v>
      </c>
      <c r="J148" s="6">
        <v>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</row>
    <row r="149" spans="1:153" s="6" customFormat="1" ht="19.5" customHeight="1">
      <c r="A149" s="6">
        <v>404011109</v>
      </c>
      <c r="B149" s="6" t="s">
        <v>146</v>
      </c>
      <c r="C149" s="6">
        <v>40401</v>
      </c>
      <c r="D149" s="2" t="s">
        <v>198</v>
      </c>
      <c r="E149" s="2" t="s">
        <v>199</v>
      </c>
      <c r="F149" s="21"/>
      <c r="G149" s="7">
        <v>71.5</v>
      </c>
      <c r="I149" s="14">
        <f t="shared" si="6"/>
        <v>71.5</v>
      </c>
      <c r="J149" s="6">
        <v>3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</row>
    <row r="150" spans="1:153" s="6" customFormat="1" ht="19.5" customHeight="1">
      <c r="A150" s="6">
        <v>405011206</v>
      </c>
      <c r="B150" s="6" t="s">
        <v>65</v>
      </c>
      <c r="C150" s="6">
        <v>40501</v>
      </c>
      <c r="D150" s="2" t="s">
        <v>200</v>
      </c>
      <c r="E150" s="2" t="s">
        <v>201</v>
      </c>
      <c r="F150" s="19">
        <v>1</v>
      </c>
      <c r="G150" s="7">
        <v>72.5</v>
      </c>
      <c r="I150" s="14">
        <f aca="true" t="shared" si="7" ref="I150:I155">SUM(G150:H150)</f>
        <v>72.5</v>
      </c>
      <c r="J150" s="6">
        <v>1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</row>
    <row r="151" spans="1:153" s="6" customFormat="1" ht="19.5" customHeight="1">
      <c r="A151" s="6">
        <v>405011207</v>
      </c>
      <c r="B151" s="6" t="s">
        <v>147</v>
      </c>
      <c r="C151" s="6">
        <v>40501</v>
      </c>
      <c r="D151" s="2" t="s">
        <v>200</v>
      </c>
      <c r="E151" s="2" t="s">
        <v>201</v>
      </c>
      <c r="F151" s="21"/>
      <c r="G151" s="7">
        <v>71.5</v>
      </c>
      <c r="I151" s="14">
        <f t="shared" si="7"/>
        <v>71.5</v>
      </c>
      <c r="J151" s="6">
        <v>2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</row>
    <row r="152" spans="1:153" s="6" customFormat="1" ht="19.5" customHeight="1">
      <c r="A152" s="6">
        <v>405011209</v>
      </c>
      <c r="B152" s="6" t="s">
        <v>148</v>
      </c>
      <c r="C152" s="6">
        <v>40501</v>
      </c>
      <c r="D152" s="2" t="s">
        <v>200</v>
      </c>
      <c r="E152" s="2" t="s">
        <v>201</v>
      </c>
      <c r="F152" s="21"/>
      <c r="G152" s="7">
        <v>66.5</v>
      </c>
      <c r="I152" s="14">
        <f t="shared" si="7"/>
        <v>66.5</v>
      </c>
      <c r="J152" s="6">
        <v>3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</row>
    <row r="153" spans="1:153" s="6" customFormat="1" ht="19.5" customHeight="1">
      <c r="A153" s="6">
        <v>406011228</v>
      </c>
      <c r="B153" s="6" t="s">
        <v>149</v>
      </c>
      <c r="C153" s="6">
        <v>40601</v>
      </c>
      <c r="D153" s="2" t="s">
        <v>202</v>
      </c>
      <c r="E153" s="2" t="s">
        <v>203</v>
      </c>
      <c r="F153" s="19">
        <v>1</v>
      </c>
      <c r="G153" s="7">
        <v>69.5</v>
      </c>
      <c r="I153" s="14">
        <f t="shared" si="7"/>
        <v>69.5</v>
      </c>
      <c r="J153" s="6">
        <v>1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</row>
    <row r="154" spans="1:153" s="6" customFormat="1" ht="19.5" customHeight="1">
      <c r="A154" s="6">
        <v>406011227</v>
      </c>
      <c r="B154" s="6" t="s">
        <v>150</v>
      </c>
      <c r="C154" s="6">
        <v>40601</v>
      </c>
      <c r="D154" s="2" t="s">
        <v>202</v>
      </c>
      <c r="E154" s="2" t="s">
        <v>203</v>
      </c>
      <c r="F154" s="21"/>
      <c r="G154" s="7">
        <v>64.5</v>
      </c>
      <c r="I154" s="14">
        <f t="shared" si="7"/>
        <v>64.5</v>
      </c>
      <c r="J154" s="6">
        <v>2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</row>
    <row r="155" spans="1:153" s="6" customFormat="1" ht="19.5" customHeight="1">
      <c r="A155" s="6">
        <v>406011225</v>
      </c>
      <c r="B155" s="6" t="s">
        <v>151</v>
      </c>
      <c r="C155" s="6">
        <v>40601</v>
      </c>
      <c r="D155" s="2" t="s">
        <v>202</v>
      </c>
      <c r="E155" s="2" t="s">
        <v>203</v>
      </c>
      <c r="F155" s="21"/>
      <c r="G155" s="7">
        <v>64.5</v>
      </c>
      <c r="I155" s="14">
        <f t="shared" si="7"/>
        <v>64.5</v>
      </c>
      <c r="J155" s="6">
        <v>2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</row>
    <row r="156" spans="1:153" s="6" customFormat="1" ht="19.5" customHeight="1">
      <c r="A156" s="6">
        <v>407011420</v>
      </c>
      <c r="B156" s="6" t="s">
        <v>154</v>
      </c>
      <c r="C156" s="6">
        <v>40701</v>
      </c>
      <c r="D156" s="2" t="s">
        <v>204</v>
      </c>
      <c r="E156" s="2" t="s">
        <v>205</v>
      </c>
      <c r="F156" s="22">
        <v>1</v>
      </c>
      <c r="G156" s="7">
        <v>70.25</v>
      </c>
      <c r="H156" s="6">
        <v>5</v>
      </c>
      <c r="I156" s="14">
        <f>SUM(G156:H156)</f>
        <v>75.25</v>
      </c>
      <c r="J156" s="6">
        <f>RANK(I156,$I$156:$I$158)</f>
        <v>1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</row>
    <row r="157" spans="1:153" s="6" customFormat="1" ht="19.5" customHeight="1">
      <c r="A157" s="6">
        <v>407011502</v>
      </c>
      <c r="B157" s="6" t="s">
        <v>152</v>
      </c>
      <c r="C157" s="6">
        <v>40701</v>
      </c>
      <c r="D157" s="2" t="s">
        <v>204</v>
      </c>
      <c r="E157" s="2" t="s">
        <v>205</v>
      </c>
      <c r="F157" s="22"/>
      <c r="G157" s="7">
        <v>74</v>
      </c>
      <c r="I157" s="14">
        <f>SUM(G157:H157)</f>
        <v>74</v>
      </c>
      <c r="J157" s="6">
        <f>RANK(I157,$I$156:$I$158)</f>
        <v>2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</row>
    <row r="158" spans="1:153" s="6" customFormat="1" ht="19.5" customHeight="1">
      <c r="A158" s="6">
        <v>407011501</v>
      </c>
      <c r="B158" s="6" t="s">
        <v>153</v>
      </c>
      <c r="C158" s="6">
        <v>40701</v>
      </c>
      <c r="D158" s="2" t="s">
        <v>204</v>
      </c>
      <c r="E158" s="2" t="s">
        <v>205</v>
      </c>
      <c r="F158" s="22"/>
      <c r="G158" s="7">
        <v>73.5</v>
      </c>
      <c r="I158" s="14">
        <f>SUM(G158:H158)</f>
        <v>73.5</v>
      </c>
      <c r="J158" s="6">
        <f>RANK(I158,$I$156:$I$158)</f>
        <v>3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</row>
  </sheetData>
  <mergeCells count="47">
    <mergeCell ref="F153:F155"/>
    <mergeCell ref="F156:F158"/>
    <mergeCell ref="A1:J1"/>
    <mergeCell ref="F141:F143"/>
    <mergeCell ref="F144:F146"/>
    <mergeCell ref="F147:F149"/>
    <mergeCell ref="F150:F152"/>
    <mergeCell ref="F129:F131"/>
    <mergeCell ref="F132:F134"/>
    <mergeCell ref="F135:F137"/>
    <mergeCell ref="F138:F140"/>
    <mergeCell ref="F3:F5"/>
    <mergeCell ref="F6:F8"/>
    <mergeCell ref="F9:F11"/>
    <mergeCell ref="F12:F20"/>
    <mergeCell ref="F21:F23"/>
    <mergeCell ref="F24:F25"/>
    <mergeCell ref="F26:F27"/>
    <mergeCell ref="F28:F30"/>
    <mergeCell ref="F31:F34"/>
    <mergeCell ref="F35:F40"/>
    <mergeCell ref="F41:F43"/>
    <mergeCell ref="F44:F46"/>
    <mergeCell ref="F47:F49"/>
    <mergeCell ref="F50:F51"/>
    <mergeCell ref="F52:F67"/>
    <mergeCell ref="F68:F69"/>
    <mergeCell ref="F70:F72"/>
    <mergeCell ref="F73:F75"/>
    <mergeCell ref="F76:F78"/>
    <mergeCell ref="F79:F81"/>
    <mergeCell ref="F82:F83"/>
    <mergeCell ref="F84:F85"/>
    <mergeCell ref="F86:F87"/>
    <mergeCell ref="F88:F89"/>
    <mergeCell ref="F90:F98"/>
    <mergeCell ref="F99:F100"/>
    <mergeCell ref="F101:F102"/>
    <mergeCell ref="F103:F105"/>
    <mergeCell ref="F106:F108"/>
    <mergeCell ref="F122:F123"/>
    <mergeCell ref="F124:F126"/>
    <mergeCell ref="F127:F128"/>
    <mergeCell ref="F109:F112"/>
    <mergeCell ref="F113:F115"/>
    <mergeCell ref="F116:F118"/>
    <mergeCell ref="F119:F121"/>
  </mergeCells>
  <printOptions horizontalCentered="1"/>
  <pageMargins left="0.5511811023622047" right="0.5511811023622047" top="0.5905511811023623" bottom="0.7874015748031497" header="0.5118110236220472" footer="0.31496062992125984"/>
  <pageSetup horizontalDpi="203" verticalDpi="203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2014-09-15T07:38:00Z</cp:lastPrinted>
  <dcterms:created xsi:type="dcterms:W3CDTF">1996-12-17T01:32:42Z</dcterms:created>
  <dcterms:modified xsi:type="dcterms:W3CDTF">2014-09-15T07:38:30Z</dcterms:modified>
  <cp:category/>
  <cp:version/>
  <cp:contentType/>
  <cp:contentStatus/>
</cp:coreProperties>
</file>