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4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<sst xmlns="http://schemas.openxmlformats.org/spreadsheetml/2006/main" count="79" uniqueCount="38">
  <si>
    <t>黄石市2014年度事业单位公开招聘工作人员
铁山区岗位进入面试人员笔试、面试及综合成绩一览表</t>
  </si>
  <si>
    <t>序号</t>
  </si>
  <si>
    <t>主管部门</t>
  </si>
  <si>
    <t>招聘单位</t>
  </si>
  <si>
    <t>招聘岗位（代码）</t>
  </si>
  <si>
    <t>姓名</t>
  </si>
  <si>
    <t>笔试成绩（分）</t>
  </si>
  <si>
    <t>面试成绩（分）</t>
  </si>
  <si>
    <t>综合成绩（分）</t>
  </si>
  <si>
    <t>排名</t>
  </si>
  <si>
    <t>备注</t>
  </si>
  <si>
    <t>原始成绩</t>
  </si>
  <si>
    <t>30%折算后成绩</t>
  </si>
  <si>
    <t>70%折算后成绩</t>
  </si>
  <si>
    <t>铁山区</t>
  </si>
  <si>
    <t>铁山三小</t>
  </si>
  <si>
    <t>小学语文教师(020020201)</t>
  </si>
  <si>
    <t>田亚玲</t>
  </si>
  <si>
    <t>张瑜</t>
  </si>
  <si>
    <t>罗丹</t>
  </si>
  <si>
    <t>小学英语教师(020020203)</t>
  </si>
  <si>
    <t>何玉帆</t>
  </si>
  <si>
    <t>吴文婷</t>
  </si>
  <si>
    <t>尹春洁</t>
  </si>
  <si>
    <t>铁山一中</t>
  </si>
  <si>
    <t>初中语文教师(020030101)</t>
  </si>
  <si>
    <t>陈华</t>
  </si>
  <si>
    <t>罗乐莲</t>
  </si>
  <si>
    <t>叶凡</t>
  </si>
  <si>
    <t>初中历史教师(020030102)</t>
  </si>
  <si>
    <t>王旦</t>
  </si>
  <si>
    <t>刘燕</t>
  </si>
  <si>
    <t>林宙飞</t>
  </si>
  <si>
    <t>初中地理教师(020030103)</t>
  </si>
  <si>
    <t>郭翠萍</t>
  </si>
  <si>
    <t>吴奥妮</t>
  </si>
  <si>
    <t>肖杰</t>
  </si>
  <si>
    <t>邓小燕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</si>
</sst>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4" fillId="17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0" zoomScaleNormal="110" zoomScalePageLayoutView="0" workbookViewId="0" topLeftCell="A1">
      <selection activeCell="L23" sqref="A1:L23"/>
    </sheetView>
  </sheetViews>
  <sheetFormatPr defaultColWidth="9.00390625" defaultRowHeight="14.25"/>
  <cols>
    <col min="1" max="1" width="5.00390625" style="0" customWidth="1"/>
    <col min="2" max="2" width="8.375" style="2" customWidth="1"/>
    <col min="3" max="3" width="19.25390625" style="3" customWidth="1"/>
    <col min="4" max="4" width="20.00390625" style="4" customWidth="1"/>
    <col min="5" max="5" width="18.25390625" style="4" customWidth="1"/>
    <col min="6" max="6" width="7.375" style="4" customWidth="1"/>
    <col min="7" max="7" width="8.125" style="4" customWidth="1"/>
    <col min="8" max="8" width="7.25390625" style="4" customWidth="1"/>
    <col min="9" max="9" width="7.625" style="4" customWidth="1"/>
    <col min="10" max="10" width="9.125" style="4" customWidth="1"/>
    <col min="11" max="11" width="7.125" style="4" customWidth="1"/>
    <col min="12" max="12" width="7.625" style="5" customWidth="1"/>
  </cols>
  <sheetData>
    <row r="1" spans="1:12" ht="63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s="1" customFormat="1" ht="42" customHeight="1">
      <c r="A2" s="16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/>
      <c r="H2" s="14" t="s">
        <v>7</v>
      </c>
      <c r="I2" s="14"/>
      <c r="J2" s="14" t="s">
        <v>8</v>
      </c>
      <c r="K2" s="14" t="s">
        <v>9</v>
      </c>
      <c r="L2" s="17" t="s">
        <v>10</v>
      </c>
    </row>
    <row r="3" spans="1:12" s="1" customFormat="1" ht="42" customHeight="1">
      <c r="A3" s="16"/>
      <c r="B3" s="14"/>
      <c r="C3" s="14"/>
      <c r="D3" s="14"/>
      <c r="E3" s="14"/>
      <c r="F3" s="7" t="s">
        <v>11</v>
      </c>
      <c r="G3" s="6" t="s">
        <v>12</v>
      </c>
      <c r="H3" s="7" t="s">
        <v>11</v>
      </c>
      <c r="I3" s="6" t="s">
        <v>13</v>
      </c>
      <c r="J3" s="14"/>
      <c r="K3" s="14"/>
      <c r="L3" s="17"/>
    </row>
    <row r="4" spans="1:12" ht="39.75" customHeight="1">
      <c r="A4" s="8">
        <v>1</v>
      </c>
      <c r="B4" s="9" t="s">
        <v>14</v>
      </c>
      <c r="C4" s="10" t="s">
        <v>15</v>
      </c>
      <c r="D4" s="11" t="s">
        <v>16</v>
      </c>
      <c r="E4" s="11" t="s">
        <v>17</v>
      </c>
      <c r="F4" s="9">
        <v>62.5</v>
      </c>
      <c r="G4" s="9">
        <f>F4*0.3</f>
        <v>18.75</v>
      </c>
      <c r="H4" s="9">
        <v>84.2</v>
      </c>
      <c r="I4" s="9">
        <f>H4*0.7</f>
        <v>58.94</v>
      </c>
      <c r="J4" s="9">
        <f>G4+I4</f>
        <v>77.69</v>
      </c>
      <c r="K4" s="9">
        <v>1</v>
      </c>
      <c r="L4" s="9"/>
    </row>
    <row r="5" spans="1:12" ht="39.75" customHeight="1">
      <c r="A5" s="8">
        <v>2</v>
      </c>
      <c r="B5" s="9" t="s">
        <v>14</v>
      </c>
      <c r="C5" s="10" t="s">
        <v>15</v>
      </c>
      <c r="D5" s="11" t="s">
        <v>16</v>
      </c>
      <c r="E5" s="11" t="s">
        <v>18</v>
      </c>
      <c r="F5" s="9">
        <v>63.25</v>
      </c>
      <c r="G5" s="9">
        <f>F5*0.3</f>
        <v>18.974999999999998</v>
      </c>
      <c r="H5" s="9">
        <v>80.2</v>
      </c>
      <c r="I5" s="9">
        <f>H5*0.7</f>
        <v>56.14</v>
      </c>
      <c r="J5" s="9">
        <f>G5+I5</f>
        <v>75.115</v>
      </c>
      <c r="K5" s="9">
        <v>2</v>
      </c>
      <c r="L5" s="9"/>
    </row>
    <row r="6" spans="1:12" ht="39.75" customHeight="1">
      <c r="A6" s="8">
        <v>3</v>
      </c>
      <c r="B6" s="9" t="s">
        <v>14</v>
      </c>
      <c r="C6" s="10" t="s">
        <v>15</v>
      </c>
      <c r="D6" s="11" t="s">
        <v>16</v>
      </c>
      <c r="E6" s="11" t="s">
        <v>19</v>
      </c>
      <c r="F6" s="9">
        <v>61.75</v>
      </c>
      <c r="G6" s="9">
        <f>F6*0.3</f>
        <v>18.525</v>
      </c>
      <c r="H6" s="9">
        <v>80.6</v>
      </c>
      <c r="I6" s="9">
        <f>H6*0.7</f>
        <v>56.419999999999995</v>
      </c>
      <c r="J6" s="9">
        <f>G6+I6</f>
        <v>74.945</v>
      </c>
      <c r="K6" s="9">
        <v>3</v>
      </c>
      <c r="L6" s="9"/>
    </row>
    <row r="7" spans="1:12" ht="39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5" customHeight="1">
      <c r="A8" s="8">
        <v>1</v>
      </c>
      <c r="B8" s="9" t="s">
        <v>14</v>
      </c>
      <c r="C8" s="10" t="s">
        <v>15</v>
      </c>
      <c r="D8" s="11" t="s">
        <v>20</v>
      </c>
      <c r="E8" s="11" t="s">
        <v>21</v>
      </c>
      <c r="F8" s="9">
        <v>66.5</v>
      </c>
      <c r="G8" s="9">
        <f>F8*0.3</f>
        <v>19.95</v>
      </c>
      <c r="H8" s="9">
        <v>89.8</v>
      </c>
      <c r="I8" s="9">
        <f>H8*0.7</f>
        <v>62.85999999999999</v>
      </c>
      <c r="J8" s="9">
        <f>G8+I8</f>
        <v>82.80999999999999</v>
      </c>
      <c r="K8" s="9">
        <v>1</v>
      </c>
      <c r="L8" s="9"/>
    </row>
    <row r="9" spans="1:12" ht="39.75" customHeight="1">
      <c r="A9" s="8">
        <v>2</v>
      </c>
      <c r="B9" s="9" t="s">
        <v>14</v>
      </c>
      <c r="C9" s="10" t="s">
        <v>15</v>
      </c>
      <c r="D9" s="11" t="s">
        <v>20</v>
      </c>
      <c r="E9" s="11" t="s">
        <v>22</v>
      </c>
      <c r="F9" s="9">
        <v>63.25</v>
      </c>
      <c r="G9" s="9">
        <f>F9*0.3</f>
        <v>18.974999999999998</v>
      </c>
      <c r="H9" s="9">
        <v>82.4</v>
      </c>
      <c r="I9" s="9">
        <f>H9*0.7</f>
        <v>57.68</v>
      </c>
      <c r="J9" s="9">
        <f>G9+I9</f>
        <v>76.655</v>
      </c>
      <c r="K9" s="9">
        <v>2</v>
      </c>
      <c r="L9" s="9"/>
    </row>
    <row r="10" spans="1:12" ht="39.75" customHeight="1">
      <c r="A10" s="8">
        <v>3</v>
      </c>
      <c r="B10" s="9" t="s">
        <v>14</v>
      </c>
      <c r="C10" s="10" t="s">
        <v>15</v>
      </c>
      <c r="D10" s="11" t="s">
        <v>20</v>
      </c>
      <c r="E10" s="11" t="s">
        <v>23</v>
      </c>
      <c r="F10" s="9">
        <v>67.25</v>
      </c>
      <c r="G10" s="9">
        <f>F10*0.3</f>
        <v>20.175</v>
      </c>
      <c r="H10" s="9">
        <v>73.8</v>
      </c>
      <c r="I10" s="9">
        <f>H10*0.7</f>
        <v>51.66</v>
      </c>
      <c r="J10" s="9">
        <f>G10+I10</f>
        <v>71.835</v>
      </c>
      <c r="K10" s="9">
        <v>3</v>
      </c>
      <c r="L10" s="9"/>
    </row>
    <row r="11" spans="1:12" ht="57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39.75" customHeight="1">
      <c r="A12" s="8">
        <v>1</v>
      </c>
      <c r="B12" s="9" t="s">
        <v>14</v>
      </c>
      <c r="C12" s="10" t="s">
        <v>24</v>
      </c>
      <c r="D12" s="11" t="s">
        <v>25</v>
      </c>
      <c r="E12" s="11" t="s">
        <v>26</v>
      </c>
      <c r="F12" s="9">
        <v>65.25</v>
      </c>
      <c r="G12" s="9">
        <f>F12*0.3</f>
        <v>19.575</v>
      </c>
      <c r="H12" s="9">
        <v>80.8</v>
      </c>
      <c r="I12" s="9">
        <f aca="true" t="shared" si="0" ref="I12:I23">H12*0.7</f>
        <v>56.559999999999995</v>
      </c>
      <c r="J12" s="9">
        <f aca="true" t="shared" si="1" ref="J12:J23">G12+I12</f>
        <v>76.13499999999999</v>
      </c>
      <c r="K12" s="9">
        <v>1</v>
      </c>
      <c r="L12" s="9"/>
    </row>
    <row r="13" spans="1:12" ht="30.75" customHeight="1">
      <c r="A13" s="8">
        <v>2</v>
      </c>
      <c r="B13" s="9" t="s">
        <v>14</v>
      </c>
      <c r="C13" s="10" t="s">
        <v>24</v>
      </c>
      <c r="D13" s="11" t="s">
        <v>25</v>
      </c>
      <c r="E13" s="11" t="s">
        <v>27</v>
      </c>
      <c r="F13" s="9">
        <v>68.75</v>
      </c>
      <c r="G13" s="9">
        <f aca="true" t="shared" si="2" ref="G13:G23">F13*0.3</f>
        <v>20.625</v>
      </c>
      <c r="H13" s="9">
        <v>76</v>
      </c>
      <c r="I13" s="9">
        <f t="shared" si="0"/>
        <v>53.199999999999996</v>
      </c>
      <c r="J13" s="9">
        <f t="shared" si="1"/>
        <v>73.82499999999999</v>
      </c>
      <c r="K13" s="9">
        <v>2</v>
      </c>
      <c r="L13" s="9"/>
    </row>
    <row r="14" spans="1:12" ht="30.75" customHeight="1">
      <c r="A14" s="8">
        <v>3</v>
      </c>
      <c r="B14" s="9" t="s">
        <v>14</v>
      </c>
      <c r="C14" s="10" t="s">
        <v>24</v>
      </c>
      <c r="D14" s="11" t="s">
        <v>25</v>
      </c>
      <c r="E14" s="11" t="s">
        <v>28</v>
      </c>
      <c r="F14" s="9">
        <v>65.25</v>
      </c>
      <c r="G14" s="9">
        <f t="shared" si="2"/>
        <v>19.575</v>
      </c>
      <c r="H14" s="9">
        <v>74.4</v>
      </c>
      <c r="I14" s="9">
        <f t="shared" si="0"/>
        <v>52.08</v>
      </c>
      <c r="J14" s="9">
        <f t="shared" si="1"/>
        <v>71.655</v>
      </c>
      <c r="K14" s="9">
        <v>3</v>
      </c>
      <c r="L14" s="9"/>
    </row>
    <row r="15" spans="1:12" ht="30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0.75" customHeight="1">
      <c r="A16" s="8">
        <v>1</v>
      </c>
      <c r="B16" s="9" t="s">
        <v>14</v>
      </c>
      <c r="C16" s="10" t="s">
        <v>24</v>
      </c>
      <c r="D16" s="11" t="s">
        <v>29</v>
      </c>
      <c r="E16" s="11" t="s">
        <v>30</v>
      </c>
      <c r="F16" s="9">
        <v>67</v>
      </c>
      <c r="G16" s="9">
        <f t="shared" si="2"/>
        <v>20.099999999999998</v>
      </c>
      <c r="H16" s="9">
        <v>84</v>
      </c>
      <c r="I16" s="9">
        <f t="shared" si="0"/>
        <v>58.8</v>
      </c>
      <c r="J16" s="9">
        <f t="shared" si="1"/>
        <v>78.89999999999999</v>
      </c>
      <c r="K16" s="9">
        <v>1</v>
      </c>
      <c r="L16" s="9"/>
    </row>
    <row r="17" spans="1:12" ht="30.75" customHeight="1">
      <c r="A17" s="8">
        <v>2</v>
      </c>
      <c r="B17" s="9" t="s">
        <v>14</v>
      </c>
      <c r="C17" s="10" t="s">
        <v>24</v>
      </c>
      <c r="D17" s="11" t="s">
        <v>29</v>
      </c>
      <c r="E17" s="11" t="s">
        <v>31</v>
      </c>
      <c r="F17" s="9">
        <v>62</v>
      </c>
      <c r="G17" s="9">
        <f t="shared" si="2"/>
        <v>18.599999999999998</v>
      </c>
      <c r="H17" s="9">
        <v>84</v>
      </c>
      <c r="I17" s="9">
        <f t="shared" si="0"/>
        <v>58.8</v>
      </c>
      <c r="J17" s="9">
        <f t="shared" si="1"/>
        <v>77.39999999999999</v>
      </c>
      <c r="K17" s="9">
        <v>2</v>
      </c>
      <c r="L17" s="9"/>
    </row>
    <row r="18" spans="1:12" ht="30.75" customHeight="1">
      <c r="A18" s="8">
        <v>3</v>
      </c>
      <c r="B18" s="9" t="s">
        <v>14</v>
      </c>
      <c r="C18" s="10" t="s">
        <v>24</v>
      </c>
      <c r="D18" s="11" t="s">
        <v>29</v>
      </c>
      <c r="E18" s="11" t="s">
        <v>32</v>
      </c>
      <c r="F18" s="9">
        <v>62</v>
      </c>
      <c r="G18" s="9">
        <f t="shared" si="2"/>
        <v>18.599999999999998</v>
      </c>
      <c r="H18" s="9">
        <v>82.4</v>
      </c>
      <c r="I18" s="9">
        <f t="shared" si="0"/>
        <v>57.68</v>
      </c>
      <c r="J18" s="9">
        <f t="shared" si="1"/>
        <v>76.28</v>
      </c>
      <c r="K18" s="9">
        <v>3</v>
      </c>
      <c r="L18" s="9"/>
    </row>
    <row r="19" spans="1:12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30.75" customHeight="1">
      <c r="A20" s="8">
        <v>1</v>
      </c>
      <c r="B20" s="9" t="s">
        <v>14</v>
      </c>
      <c r="C20" s="10" t="s">
        <v>24</v>
      </c>
      <c r="D20" s="11" t="s">
        <v>33</v>
      </c>
      <c r="E20" s="11" t="s">
        <v>34</v>
      </c>
      <c r="F20" s="9">
        <v>62.75</v>
      </c>
      <c r="G20" s="9">
        <f t="shared" si="2"/>
        <v>18.825</v>
      </c>
      <c r="H20" s="9">
        <v>87</v>
      </c>
      <c r="I20" s="9">
        <f t="shared" si="0"/>
        <v>60.9</v>
      </c>
      <c r="J20" s="9">
        <f t="shared" si="1"/>
        <v>79.725</v>
      </c>
      <c r="K20" s="9">
        <v>1</v>
      </c>
      <c r="L20" s="9"/>
    </row>
    <row r="21" spans="1:12" ht="30.75" customHeight="1">
      <c r="A21" s="8">
        <v>2</v>
      </c>
      <c r="B21" s="9" t="s">
        <v>14</v>
      </c>
      <c r="C21" s="10" t="s">
        <v>24</v>
      </c>
      <c r="D21" s="11" t="s">
        <v>33</v>
      </c>
      <c r="E21" s="11" t="s">
        <v>35</v>
      </c>
      <c r="F21" s="9">
        <v>60.5</v>
      </c>
      <c r="G21" s="9">
        <f t="shared" si="2"/>
        <v>18.15</v>
      </c>
      <c r="H21" s="9">
        <v>86.8</v>
      </c>
      <c r="I21" s="9">
        <f t="shared" si="0"/>
        <v>60.75999999999999</v>
      </c>
      <c r="J21" s="9">
        <f t="shared" si="1"/>
        <v>78.91</v>
      </c>
      <c r="K21" s="9">
        <v>2</v>
      </c>
      <c r="L21" s="9"/>
    </row>
    <row r="22" spans="1:12" ht="30.75" customHeight="1">
      <c r="A22" s="8">
        <v>3</v>
      </c>
      <c r="B22" s="9" t="s">
        <v>14</v>
      </c>
      <c r="C22" s="10" t="s">
        <v>24</v>
      </c>
      <c r="D22" s="11" t="s">
        <v>33</v>
      </c>
      <c r="E22" s="11" t="s">
        <v>36</v>
      </c>
      <c r="F22" s="9">
        <v>64</v>
      </c>
      <c r="G22" s="9">
        <f t="shared" si="2"/>
        <v>19.2</v>
      </c>
      <c r="H22" s="9">
        <v>81.2</v>
      </c>
      <c r="I22" s="9">
        <f t="shared" si="0"/>
        <v>56.839999999999996</v>
      </c>
      <c r="J22" s="9">
        <f t="shared" si="1"/>
        <v>76.03999999999999</v>
      </c>
      <c r="K22" s="9">
        <v>3</v>
      </c>
      <c r="L22" s="9"/>
    </row>
    <row r="23" spans="1:12" ht="30.75" customHeight="1">
      <c r="A23" s="8">
        <v>4</v>
      </c>
      <c r="B23" s="9" t="s">
        <v>14</v>
      </c>
      <c r="C23" s="10" t="s">
        <v>24</v>
      </c>
      <c r="D23" s="11" t="s">
        <v>33</v>
      </c>
      <c r="E23" s="11" t="s">
        <v>37</v>
      </c>
      <c r="F23" s="9">
        <v>60.5</v>
      </c>
      <c r="G23" s="9">
        <f t="shared" si="2"/>
        <v>18.15</v>
      </c>
      <c r="H23" s="9">
        <v>79.4</v>
      </c>
      <c r="I23" s="9">
        <f t="shared" si="0"/>
        <v>55.58</v>
      </c>
      <c r="J23" s="9">
        <f t="shared" si="1"/>
        <v>73.72999999999999</v>
      </c>
      <c r="K23" s="9">
        <v>4</v>
      </c>
      <c r="L23" s="9"/>
    </row>
  </sheetData>
  <sheetProtection/>
  <mergeCells count="15">
    <mergeCell ref="A19:L19"/>
    <mergeCell ref="A2:A3"/>
    <mergeCell ref="B2:B3"/>
    <mergeCell ref="C2:C3"/>
    <mergeCell ref="D2:D3"/>
    <mergeCell ref="E2:E3"/>
    <mergeCell ref="J2:J3"/>
    <mergeCell ref="K2:K3"/>
    <mergeCell ref="L2:L3"/>
    <mergeCell ref="A1:L1"/>
    <mergeCell ref="F2:G2"/>
    <mergeCell ref="H2:I2"/>
    <mergeCell ref="A7:L7"/>
    <mergeCell ref="A11:L11"/>
    <mergeCell ref="A15:L15"/>
  </mergeCells>
  <printOptions/>
  <pageMargins left="0.3541666666666667" right="0.275" top="0.4326388888888889" bottom="0.39305555555555555" header="0.275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2014-09-24T06:56:55Z</cp:lastPrinted>
  <dcterms:created xsi:type="dcterms:W3CDTF">1996-12-17T01:32:42Z</dcterms:created>
  <dcterms:modified xsi:type="dcterms:W3CDTF">2014-09-24T06:56:56Z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