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0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'Sheet1'!$A$1:$Q$16</definedName>
  </definedNames>
  <calcPr fullCalcOnLoad="1"/>
</workbook>
</file>

<file path=xl/sharedStrings.xml><?xml version="1.0" encoding="utf-8"?>
<sst xmlns="http://schemas.openxmlformats.org/spreadsheetml/2006/main" count="84" uniqueCount="70">
  <si>
    <t>附件4：</t>
  </si>
  <si>
    <t>湖北省部分省直单位2015年度考试录用公务员考试成绩折算汇总表</t>
  </si>
  <si>
    <r>
      <t>招录单位（盖章）：湖北省体育局</t>
    </r>
    <r>
      <rPr>
        <sz val="11"/>
        <color indexed="8"/>
        <rFont val="Times"/>
        <family val="1"/>
      </rPr>
      <t xml:space="preserve">                                                                                                              </t>
    </r>
    <r>
      <rPr>
        <sz val="11"/>
        <color indexed="8"/>
        <rFont val="仿宋_GB2312"/>
        <family val="3"/>
      </rPr>
      <t>填报时间：</t>
    </r>
  </si>
  <si>
    <t>招录职位</t>
  </si>
  <si>
    <t>职位代码</t>
  </si>
  <si>
    <t>招考人数</t>
  </si>
  <si>
    <t>成绩排名</t>
  </si>
  <si>
    <t>姓  名</t>
  </si>
  <si>
    <t>性别</t>
  </si>
  <si>
    <t>准考证号</t>
  </si>
  <si>
    <t>笔     试</t>
  </si>
  <si>
    <t>专业科目笔试</t>
  </si>
  <si>
    <t>面试分数</t>
  </si>
  <si>
    <t>综合分</t>
  </si>
  <si>
    <t>毕业院校</t>
  </si>
  <si>
    <t>所学专业</t>
  </si>
  <si>
    <t>工作单位</t>
  </si>
  <si>
    <t>备注</t>
  </si>
  <si>
    <t>行测</t>
  </si>
  <si>
    <t>申论</t>
  </si>
  <si>
    <t>折算分</t>
  </si>
  <si>
    <t>工程建筑管理类，科员</t>
  </si>
  <si>
    <t>2001097005</t>
  </si>
  <si>
    <t>熊挺</t>
  </si>
  <si>
    <t>男</t>
  </si>
  <si>
    <t>102422102726</t>
  </si>
  <si>
    <t>华中科技大学</t>
  </si>
  <si>
    <t>土木工程</t>
  </si>
  <si>
    <t>中交武汉港湾工程设计研究院有限公司</t>
  </si>
  <si>
    <t>赵元新</t>
  </si>
  <si>
    <t>102423318308</t>
  </si>
  <si>
    <t>苏州科技学院</t>
  </si>
  <si>
    <t>江苏中南建筑产业集团</t>
  </si>
  <si>
    <t>陈晓龙</t>
  </si>
  <si>
    <t>102424303109</t>
  </si>
  <si>
    <t>华北电力大学科技学院</t>
  </si>
  <si>
    <t>中机国能电力工程有限公司</t>
  </si>
  <si>
    <t>递补</t>
  </si>
  <si>
    <t>综合管理岗位，科员</t>
  </si>
  <si>
    <t>2001097008</t>
  </si>
  <si>
    <t>姜明</t>
  </si>
  <si>
    <t>102425301929</t>
  </si>
  <si>
    <t>湖北经济学院</t>
  </si>
  <si>
    <t>会计学</t>
  </si>
  <si>
    <t>武汉市园林场</t>
  </si>
  <si>
    <t>韩勇</t>
  </si>
  <si>
    <t>102421601624</t>
  </si>
  <si>
    <t>华中农业大学</t>
  </si>
  <si>
    <t>湖北医药学院</t>
  </si>
  <si>
    <t>林可</t>
  </si>
  <si>
    <t>女</t>
  </si>
  <si>
    <t>102424000807</t>
  </si>
  <si>
    <t>华中科技大学文华学院</t>
  </si>
  <si>
    <t>湖北省残疾人职业培训中心</t>
  </si>
  <si>
    <t>2001097009</t>
  </si>
  <si>
    <t>周尧</t>
  </si>
  <si>
    <t>102423306217</t>
  </si>
  <si>
    <t>中南民族大学</t>
  </si>
  <si>
    <t>法律</t>
  </si>
  <si>
    <t>湖北省孝昌县检察院</t>
  </si>
  <si>
    <t>赵昊</t>
  </si>
  <si>
    <t>102425909308</t>
  </si>
  <si>
    <t>湖北警官学院</t>
  </si>
  <si>
    <t>武汉市江汉区法院</t>
  </si>
  <si>
    <t>黄淑娟</t>
  </si>
  <si>
    <t>102424801016</t>
  </si>
  <si>
    <t>西北政法大学</t>
  </si>
  <si>
    <t>江西省乐安县人民法院</t>
  </si>
  <si>
    <r>
      <rPr>
        <sz val="9"/>
        <color indexed="8"/>
        <rFont val="宋体"/>
        <family val="0"/>
      </rPr>
      <t>备注：</t>
    </r>
    <r>
      <rPr>
        <sz val="9"/>
        <color indexed="8"/>
        <rFont val="Times"/>
        <family val="1"/>
      </rPr>
      <t>1</t>
    </r>
    <r>
      <rPr>
        <sz val="9"/>
        <color indexed="8"/>
        <rFont val="宋体"/>
        <family val="0"/>
      </rPr>
      <t>、不组织专业科目笔试的，综合成绩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</t>
    </r>
    <r>
      <rPr>
        <sz val="9"/>
        <color indexed="8"/>
        <rFont val="Times"/>
        <family val="1"/>
      </rPr>
      <t>×55%+</t>
    </r>
    <r>
      <rPr>
        <sz val="9"/>
        <color indexed="8"/>
        <rFont val="宋体"/>
        <family val="0"/>
      </rPr>
      <t>申论</t>
    </r>
    <r>
      <rPr>
        <sz val="9"/>
        <color indexed="8"/>
        <rFont val="Times"/>
        <family val="1"/>
      </rPr>
      <t>×45%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×50% 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×50%</t>
    </r>
    <r>
      <rPr>
        <sz val="9"/>
        <color indexed="8"/>
        <rFont val="宋体"/>
        <family val="0"/>
      </rPr>
      <t>；</t>
    </r>
    <r>
      <rPr>
        <sz val="9"/>
        <color indexed="8"/>
        <rFont val="Times"/>
        <family val="1"/>
      </rPr>
      <t>2</t>
    </r>
    <r>
      <rPr>
        <sz val="9"/>
        <color indexed="8"/>
        <rFont val="宋体"/>
        <family val="0"/>
      </rPr>
      <t>、组织专业科目笔试的，综合成绩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</t>
    </r>
    <r>
      <rPr>
        <sz val="9"/>
        <color indexed="8"/>
        <rFont val="Times"/>
        <family val="1"/>
      </rPr>
      <t>×55%+</t>
    </r>
    <r>
      <rPr>
        <sz val="9"/>
        <color indexed="8"/>
        <rFont val="宋体"/>
        <family val="0"/>
      </rPr>
      <t>申论</t>
    </r>
    <r>
      <rPr>
        <sz val="9"/>
        <color indexed="8"/>
        <rFont val="Times"/>
        <family val="1"/>
      </rPr>
      <t>×45%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×40%+</t>
    </r>
    <r>
      <rPr>
        <sz val="9"/>
        <color indexed="8"/>
        <rFont val="宋体"/>
        <family val="0"/>
      </rPr>
      <t>专业科目笔试</t>
    </r>
    <r>
      <rPr>
        <sz val="9"/>
        <color indexed="8"/>
        <rFont val="Times"/>
        <family val="1"/>
      </rPr>
      <t>×20%+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×40%</t>
    </r>
    <r>
      <rPr>
        <sz val="9"/>
        <color indexed="8"/>
        <rFont val="宋体"/>
        <family val="0"/>
      </rPr>
      <t>；</t>
    </r>
    <r>
      <rPr>
        <sz val="9"/>
        <color indexed="8"/>
        <rFont val="Times"/>
        <family val="1"/>
      </rPr>
      <t>3</t>
    </r>
    <r>
      <rPr>
        <sz val="9"/>
        <color indexed="8"/>
        <rFont val="宋体"/>
        <family val="0"/>
      </rPr>
      <t>、遴选选调生职位。综合成绩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</t>
    </r>
    <r>
      <rPr>
        <sz val="9"/>
        <color indexed="8"/>
        <rFont val="Times"/>
        <family val="1"/>
      </rPr>
      <t>×55%+</t>
    </r>
    <r>
      <rPr>
        <sz val="9"/>
        <color indexed="8"/>
        <rFont val="宋体"/>
        <family val="0"/>
      </rPr>
      <t>申论</t>
    </r>
    <r>
      <rPr>
        <sz val="9"/>
        <color indexed="8"/>
        <rFont val="Times"/>
        <family val="1"/>
      </rPr>
      <t>×45%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×30% 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×70%</t>
    </r>
    <r>
      <rPr>
        <sz val="9"/>
        <color indexed="8"/>
        <rFont val="宋体"/>
        <family val="0"/>
      </rPr>
      <t>。</t>
    </r>
  </si>
  <si>
    <t xml:space="preserve">     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</si>
</sst>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</numFmts>
  <fonts count="35">
    <font>
      <sz val="12"/>
      <name val="宋体"/>
      <family val="0"/>
    </font>
    <font>
      <sz val="11"/>
      <color indexed="8"/>
      <name val="Times"/>
      <family val="1"/>
    </font>
    <font>
      <sz val="11"/>
      <color indexed="8"/>
      <name val="仿宋_GB2312"/>
      <family val="3"/>
    </font>
    <font>
      <sz val="9"/>
      <color indexed="8"/>
      <name val="宋体"/>
      <family val="0"/>
    </font>
    <font>
      <sz val="9"/>
      <color indexed="8"/>
      <name val="Times"/>
      <family val="1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name val="Times"/>
      <family val="1"/>
    </font>
    <font>
      <sz val="9"/>
      <color indexed="8"/>
      <name val="黑体"/>
      <family val="3"/>
    </font>
    <font>
      <sz val="15"/>
      <name val="仿宋_GB2312"/>
      <family val="3"/>
    </font>
    <font>
      <sz val="12"/>
      <name val="Times New Roman"/>
      <family val="1"/>
    </font>
    <font>
      <sz val="20"/>
      <color indexed="8"/>
      <name val="方正小标宋简体"/>
      <family val="0"/>
    </font>
    <font>
      <sz val="11"/>
      <name val="Times"/>
      <family val="1"/>
    </font>
    <font>
      <sz val="9"/>
      <name val="黑体"/>
      <family val="3"/>
    </font>
    <font>
      <sz val="9"/>
      <color indexed="8"/>
      <name val="Times New Roman"/>
      <family val="1"/>
    </font>
    <font>
      <sz val="10"/>
      <color indexed="56"/>
      <name val="宋体"/>
      <family val="0"/>
    </font>
    <font>
      <sz val="8"/>
      <name val="宋体"/>
      <family val="0"/>
    </font>
    <font>
      <sz val="8"/>
      <name val="Times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22" fillId="0" borderId="0">
      <alignment/>
      <protection/>
    </xf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11" fillId="16" borderId="8" applyNumberFormat="0" applyAlignment="0" applyProtection="0"/>
    <xf numFmtId="0" fontId="7" fillId="7" borderId="5" applyNumberFormat="0" applyAlignment="0" applyProtection="0"/>
    <xf numFmtId="0" fontId="0" fillId="23" borderId="9" applyNumberFormat="0" applyFont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32" fillId="24" borderId="10" xfId="41" applyNumberFormat="1" applyFont="1" applyFill="1" applyBorder="1" applyAlignment="1">
      <alignment horizontal="center" vertical="center" wrapText="1"/>
      <protection/>
    </xf>
    <xf numFmtId="0" fontId="23" fillId="0" borderId="11" xfId="40" applyFont="1" applyBorder="1" applyAlignment="1">
      <alignment horizontal="center" vertical="center" wrapText="1"/>
      <protection/>
    </xf>
    <xf numFmtId="0" fontId="23" fillId="0" borderId="12" xfId="40" applyFont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center" vertical="center" wrapText="1"/>
    </xf>
    <xf numFmtId="0" fontId="22" fillId="24" borderId="10" xfId="41" applyNumberFormat="1" applyFont="1" applyFill="1" applyBorder="1" applyAlignment="1">
      <alignment horizontal="center" vertical="center" wrapText="1"/>
      <protection/>
    </xf>
    <xf numFmtId="0" fontId="22" fillId="24" borderId="13" xfId="41" applyNumberFormat="1" applyFont="1" applyFill="1" applyBorder="1" applyAlignment="1">
      <alignment horizontal="center" vertical="center" wrapText="1"/>
      <protection/>
    </xf>
    <xf numFmtId="0" fontId="22" fillId="24" borderId="12" xfId="41" applyNumberFormat="1" applyFont="1" applyFill="1" applyBorder="1" applyAlignment="1">
      <alignment horizontal="center" vertical="center" wrapText="1"/>
      <protection/>
    </xf>
    <xf numFmtId="0" fontId="22" fillId="24" borderId="14" xfId="41" applyNumberFormat="1" applyFont="1" applyFill="1" applyBorder="1" applyAlignment="1">
      <alignment horizontal="center" vertical="center" wrapText="1"/>
      <protection/>
    </xf>
    <xf numFmtId="0" fontId="33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2" fillId="24" borderId="15" xfId="41" applyNumberFormat="1" applyFont="1" applyFill="1" applyBorder="1" applyAlignment="1">
      <alignment horizontal="center" vertical="center" wrapText="1"/>
      <protection/>
    </xf>
    <xf numFmtId="0" fontId="22" fillId="24" borderId="16" xfId="41" applyNumberFormat="1" applyFont="1" applyFill="1" applyBorder="1" applyAlignment="1">
      <alignment horizontal="center" vertical="center" wrapText="1"/>
      <protection/>
    </xf>
    <xf numFmtId="0" fontId="22" fillId="24" borderId="17" xfId="41" applyNumberFormat="1" applyFont="1" applyFill="1" applyBorder="1" applyAlignment="1" quotePrefix="1">
      <alignment horizontal="center" vertical="center" wrapText="1"/>
      <protection/>
    </xf>
    <xf numFmtId="0" fontId="33" fillId="24" borderId="15" xfId="41" applyNumberFormat="1" applyFont="1" applyFill="1" applyBorder="1" applyAlignment="1" quotePrefix="1">
      <alignment horizontal="center" vertical="center" wrapText="1"/>
      <protection/>
    </xf>
    <xf numFmtId="0" fontId="22" fillId="24" borderId="10" xfId="41" applyNumberFormat="1" applyFont="1" applyFill="1" applyBorder="1" applyAlignment="1" quotePrefix="1">
      <alignment horizontal="center" vertical="center" wrapText="1"/>
      <protection/>
    </xf>
    <xf numFmtId="0" fontId="33" fillId="24" borderId="10" xfId="41" applyNumberFormat="1" applyFont="1" applyFill="1" applyBorder="1" applyAlignment="1" quotePrefix="1">
      <alignment horizontal="center" vertical="center" wrapText="1"/>
      <protection/>
    </xf>
    <xf numFmtId="0" fontId="33" fillId="24" borderId="10" xfId="42" applyNumberFormat="1" applyFont="1" applyFill="1" applyBorder="1" applyAlignment="1" quotePrefix="1">
      <alignment vertical="justify"/>
      <protection/>
    </xf>
    <xf numFmtId="0" fontId="22" fillId="24" borderId="14" xfId="41" applyNumberFormat="1" applyFont="1" applyFill="1" applyBorder="1" applyAlignment="1" quotePrefix="1">
      <alignment horizontal="center" vertical="center" wrapText="1"/>
      <protection/>
    </xf>
    <xf numFmtId="0" fontId="22" fillId="24" borderId="12" xfId="41" applyNumberFormat="1" applyFont="1" applyFill="1" applyBorder="1" applyAlignment="1" quotePrefix="1">
      <alignment horizontal="center" vertical="center" wrapText="1"/>
      <protection/>
    </xf>
    <xf numFmtId="0" fontId="33" fillId="24" borderId="12" xfId="41" applyNumberFormat="1" applyFont="1" applyFill="1" applyBorder="1" applyAlignment="1" quotePrefix="1">
      <alignment horizontal="center" vertical="center" wrapText="1"/>
      <protection/>
    </xf>
    <xf numFmtId="0" fontId="22" fillId="24" borderId="13" xfId="41" applyNumberFormat="1" applyFont="1" applyFill="1" applyBorder="1" applyAlignment="1" quotePrefix="1">
      <alignment horizontal="center" vertical="center" wrapText="1"/>
      <protection/>
    </xf>
    <xf numFmtId="0" fontId="22" fillId="24" borderId="16" xfId="41" applyNumberFormat="1" applyFont="1" applyFill="1" applyBorder="1" applyAlignment="1" quotePrefix="1">
      <alignment horizontal="center" vertical="center" wrapText="1"/>
      <protection/>
    </xf>
    <xf numFmtId="0" fontId="31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2" fillId="0" borderId="10" xfId="41" applyFont="1" applyBorder="1" applyAlignment="1">
      <alignment horizontal="center" vertical="center" wrapText="1"/>
      <protection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8" xfId="0" applyFont="1" applyBorder="1" applyAlignment="1">
      <alignment horizontal="left"/>
    </xf>
    <xf numFmtId="0" fontId="29" fillId="0" borderId="18" xfId="0" applyFont="1" applyBorder="1" applyAlignment="1">
      <alignment horizontal="left"/>
    </xf>
    <xf numFmtId="0" fontId="4" fillId="0" borderId="19" xfId="0" applyFont="1" applyBorder="1" applyAlignment="1">
      <alignment horizontal="justify" vertical="center" wrapText="1"/>
    </xf>
    <xf numFmtId="0" fontId="24" fillId="0" borderId="19" xfId="0" applyFont="1" applyBorder="1" applyAlignment="1">
      <alignment horizontal="justify" vertical="center" wrapText="1"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_1" xfId="41"/>
    <cellStyle name="常规_Sheet1_1_Sheet1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7"/>
  <sheetViews>
    <sheetView tabSelected="1" zoomScalePageLayoutView="0" workbookViewId="0" topLeftCell="A1">
      <selection activeCell="Q10" sqref="Q10"/>
    </sheetView>
  </sheetViews>
  <sheetFormatPr defaultColWidth="9.00390625" defaultRowHeight="14.25"/>
  <cols>
    <col min="1" max="1" width="6.625" style="1" customWidth="1"/>
    <col min="2" max="2" width="5.50390625" style="1" customWidth="1"/>
    <col min="3" max="3" width="3.625" style="1" customWidth="1"/>
    <col min="4" max="4" width="3.00390625" style="1" customWidth="1"/>
    <col min="5" max="5" width="5.625" style="1" customWidth="1"/>
    <col min="6" max="6" width="2.75390625" style="1" customWidth="1"/>
    <col min="7" max="7" width="9.25390625" style="1" customWidth="1"/>
    <col min="8" max="8" width="5.625" style="1" customWidth="1"/>
    <col min="9" max="9" width="4.875" style="1" customWidth="1"/>
    <col min="10" max="10" width="7.25390625" style="1" customWidth="1"/>
    <col min="11" max="11" width="4.125" style="1" customWidth="1"/>
    <col min="12" max="12" width="5.125" style="1" customWidth="1"/>
    <col min="13" max="13" width="5.625" style="1" customWidth="1"/>
    <col min="14" max="14" width="9.25390625" style="1" customWidth="1"/>
    <col min="15" max="15" width="6.125" style="1" customWidth="1"/>
    <col min="16" max="16" width="17.125" style="1" customWidth="1"/>
    <col min="17" max="17" width="5.25390625" style="1" customWidth="1"/>
    <col min="18" max="18" width="9.00390625" style="1" bestFit="1" customWidth="1"/>
    <col min="19" max="16384" width="9.00390625" style="1" customWidth="1"/>
  </cols>
  <sheetData>
    <row r="1" spans="1:17" ht="19.5" customHeight="1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ht="48" customHeight="1">
      <c r="A2" s="33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252" ht="21.75" customHeight="1">
      <c r="A3" s="35" t="s">
        <v>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</row>
    <row r="4" spans="1:252" ht="15.75" customHeight="1">
      <c r="A4" s="29" t="s">
        <v>3</v>
      </c>
      <c r="B4" s="29" t="s">
        <v>4</v>
      </c>
      <c r="C4" s="29" t="s">
        <v>5</v>
      </c>
      <c r="D4" s="40" t="s">
        <v>6</v>
      </c>
      <c r="E4" s="40" t="s">
        <v>7</v>
      </c>
      <c r="F4" s="40" t="s">
        <v>8</v>
      </c>
      <c r="G4" s="40" t="s">
        <v>9</v>
      </c>
      <c r="H4" s="41" t="s">
        <v>10</v>
      </c>
      <c r="I4" s="42"/>
      <c r="J4" s="43"/>
      <c r="K4" s="40" t="s">
        <v>11</v>
      </c>
      <c r="L4" s="47" t="s">
        <v>12</v>
      </c>
      <c r="M4" s="40" t="s">
        <v>13</v>
      </c>
      <c r="N4" s="47" t="s">
        <v>14</v>
      </c>
      <c r="O4" s="47" t="s">
        <v>15</v>
      </c>
      <c r="P4" s="47" t="s">
        <v>16</v>
      </c>
      <c r="Q4" s="40" t="s">
        <v>17</v>
      </c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</row>
    <row r="5" spans="1:252" ht="14.25" customHeight="1">
      <c r="A5" s="29"/>
      <c r="B5" s="29"/>
      <c r="C5" s="29"/>
      <c r="D5" s="29"/>
      <c r="E5" s="40"/>
      <c r="F5" s="29"/>
      <c r="G5" s="40"/>
      <c r="H5" s="44"/>
      <c r="I5" s="45"/>
      <c r="J5" s="46"/>
      <c r="K5" s="40"/>
      <c r="L5" s="48"/>
      <c r="M5" s="29"/>
      <c r="N5" s="50"/>
      <c r="O5" s="50"/>
      <c r="P5" s="50"/>
      <c r="Q5" s="40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</row>
    <row r="6" spans="1:252" ht="37.5" customHeight="1">
      <c r="A6" s="29"/>
      <c r="B6" s="29"/>
      <c r="C6" s="29"/>
      <c r="D6" s="29"/>
      <c r="E6" s="40"/>
      <c r="F6" s="29"/>
      <c r="G6" s="40"/>
      <c r="H6" s="4" t="s">
        <v>18</v>
      </c>
      <c r="I6" s="4" t="s">
        <v>19</v>
      </c>
      <c r="J6" s="4" t="s">
        <v>20</v>
      </c>
      <c r="K6" s="40"/>
      <c r="L6" s="49"/>
      <c r="M6" s="29"/>
      <c r="N6" s="51"/>
      <c r="O6" s="51"/>
      <c r="P6" s="51"/>
      <c r="Q6" s="40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</row>
    <row r="7" spans="1:252" ht="22.5" customHeight="1">
      <c r="A7" s="30" t="s">
        <v>21</v>
      </c>
      <c r="B7" s="30" t="s">
        <v>22</v>
      </c>
      <c r="C7" s="39">
        <v>1</v>
      </c>
      <c r="D7" s="7">
        <v>1</v>
      </c>
      <c r="E7" s="26" t="s">
        <v>29</v>
      </c>
      <c r="F7" s="16" t="s">
        <v>24</v>
      </c>
      <c r="G7" s="17" t="s">
        <v>30</v>
      </c>
      <c r="H7" s="15">
        <v>70.4</v>
      </c>
      <c r="I7" s="15">
        <v>57</v>
      </c>
      <c r="J7" s="15">
        <v>32.185</v>
      </c>
      <c r="K7" s="8"/>
      <c r="L7" s="8">
        <v>82.8</v>
      </c>
      <c r="M7" s="8">
        <f aca="true" t="shared" si="0" ref="M7:M15">J7+L7*0.5</f>
        <v>73.58500000000001</v>
      </c>
      <c r="N7" s="18" t="s">
        <v>31</v>
      </c>
      <c r="O7" s="18" t="s">
        <v>27</v>
      </c>
      <c r="P7" s="18" t="s">
        <v>32</v>
      </c>
      <c r="Q7" s="14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</row>
    <row r="8" spans="1:252" ht="22.5" customHeight="1">
      <c r="A8" s="30"/>
      <c r="B8" s="30"/>
      <c r="C8" s="39"/>
      <c r="D8" s="6">
        <v>2</v>
      </c>
      <c r="E8" s="9" t="s">
        <v>23</v>
      </c>
      <c r="F8" s="9" t="s">
        <v>24</v>
      </c>
      <c r="G8" s="19" t="s">
        <v>25</v>
      </c>
      <c r="H8" s="9">
        <v>67.2</v>
      </c>
      <c r="I8" s="9">
        <v>63</v>
      </c>
      <c r="J8" s="9">
        <v>32.655</v>
      </c>
      <c r="K8" s="8"/>
      <c r="L8" s="8">
        <v>81.2</v>
      </c>
      <c r="M8" s="8">
        <f t="shared" si="0"/>
        <v>73.255</v>
      </c>
      <c r="N8" s="20" t="s">
        <v>26</v>
      </c>
      <c r="O8" s="20" t="s">
        <v>27</v>
      </c>
      <c r="P8" s="20" t="s">
        <v>28</v>
      </c>
      <c r="Q8" s="14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</row>
    <row r="9" spans="1:252" ht="24.75" customHeight="1">
      <c r="A9" s="30"/>
      <c r="B9" s="30"/>
      <c r="C9" s="39"/>
      <c r="D9" s="5">
        <v>3</v>
      </c>
      <c r="E9" s="9" t="s">
        <v>33</v>
      </c>
      <c r="F9" s="9" t="s">
        <v>24</v>
      </c>
      <c r="G9" s="19" t="s">
        <v>34</v>
      </c>
      <c r="H9" s="9">
        <v>62.4</v>
      </c>
      <c r="I9" s="9">
        <v>64.5</v>
      </c>
      <c r="J9" s="9">
        <v>31.6725</v>
      </c>
      <c r="K9" s="8"/>
      <c r="L9" s="8">
        <v>79</v>
      </c>
      <c r="M9" s="8">
        <f t="shared" si="0"/>
        <v>71.1725</v>
      </c>
      <c r="N9" s="21" t="s">
        <v>35</v>
      </c>
      <c r="O9" s="20" t="s">
        <v>27</v>
      </c>
      <c r="P9" s="21" t="s">
        <v>36</v>
      </c>
      <c r="Q9" s="13" t="s">
        <v>37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</row>
    <row r="10" spans="1:252" ht="22.5" customHeight="1">
      <c r="A10" s="30" t="s">
        <v>38</v>
      </c>
      <c r="B10" s="30" t="s">
        <v>39</v>
      </c>
      <c r="C10" s="39">
        <v>1</v>
      </c>
      <c r="D10" s="3">
        <v>1</v>
      </c>
      <c r="E10" s="22" t="s">
        <v>40</v>
      </c>
      <c r="F10" s="12" t="s">
        <v>24</v>
      </c>
      <c r="G10" s="23" t="s">
        <v>41</v>
      </c>
      <c r="H10" s="11">
        <v>68</v>
      </c>
      <c r="I10" s="11">
        <v>61</v>
      </c>
      <c r="J10" s="11">
        <v>32.425</v>
      </c>
      <c r="K10" s="8"/>
      <c r="L10" s="8">
        <v>79.8</v>
      </c>
      <c r="M10" s="8">
        <f t="shared" si="0"/>
        <v>72.32499999999999</v>
      </c>
      <c r="N10" s="24" t="s">
        <v>42</v>
      </c>
      <c r="O10" s="24" t="s">
        <v>43</v>
      </c>
      <c r="P10" s="24" t="s">
        <v>44</v>
      </c>
      <c r="Q10" s="8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</row>
    <row r="11" spans="1:252" ht="22.5" customHeight="1">
      <c r="A11" s="30"/>
      <c r="B11" s="30"/>
      <c r="C11" s="39"/>
      <c r="D11" s="3">
        <v>2</v>
      </c>
      <c r="E11" s="25" t="s">
        <v>49</v>
      </c>
      <c r="F11" s="10" t="s">
        <v>50</v>
      </c>
      <c r="G11" s="19" t="s">
        <v>51</v>
      </c>
      <c r="H11" s="9">
        <v>60.8</v>
      </c>
      <c r="I11" s="9">
        <v>62</v>
      </c>
      <c r="J11" s="9">
        <v>30.67</v>
      </c>
      <c r="K11" s="8"/>
      <c r="L11" s="8">
        <v>83</v>
      </c>
      <c r="M11" s="8">
        <f t="shared" si="0"/>
        <v>72.17</v>
      </c>
      <c r="N11" s="20" t="s">
        <v>52</v>
      </c>
      <c r="O11" s="20" t="s">
        <v>43</v>
      </c>
      <c r="P11" s="20" t="s">
        <v>53</v>
      </c>
      <c r="Q11" s="8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</row>
    <row r="12" spans="1:252" ht="22.5" customHeight="1">
      <c r="A12" s="30"/>
      <c r="B12" s="30"/>
      <c r="C12" s="39"/>
      <c r="D12" s="3">
        <v>3</v>
      </c>
      <c r="E12" s="25" t="s">
        <v>45</v>
      </c>
      <c r="F12" s="10" t="s">
        <v>24</v>
      </c>
      <c r="G12" s="19" t="s">
        <v>46</v>
      </c>
      <c r="H12" s="9">
        <v>57.6</v>
      </c>
      <c r="I12" s="9">
        <v>67</v>
      </c>
      <c r="J12" s="9">
        <v>30.915</v>
      </c>
      <c r="K12" s="8"/>
      <c r="L12" s="8">
        <v>80.4</v>
      </c>
      <c r="M12" s="8">
        <f t="shared" si="0"/>
        <v>71.11500000000001</v>
      </c>
      <c r="N12" s="20" t="s">
        <v>47</v>
      </c>
      <c r="O12" s="20" t="s">
        <v>43</v>
      </c>
      <c r="P12" s="20" t="s">
        <v>48</v>
      </c>
      <c r="Q12" s="8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</row>
    <row r="13" spans="1:252" ht="22.5" customHeight="1">
      <c r="A13" s="30" t="s">
        <v>38</v>
      </c>
      <c r="B13" s="30" t="s">
        <v>54</v>
      </c>
      <c r="C13" s="39">
        <v>1</v>
      </c>
      <c r="D13" s="3">
        <v>1</v>
      </c>
      <c r="E13" s="25" t="s">
        <v>60</v>
      </c>
      <c r="F13" s="10" t="s">
        <v>24</v>
      </c>
      <c r="G13" s="19" t="s">
        <v>61</v>
      </c>
      <c r="H13" s="9">
        <v>56.8</v>
      </c>
      <c r="I13" s="9">
        <v>54</v>
      </c>
      <c r="J13" s="9">
        <v>27.77</v>
      </c>
      <c r="K13" s="8"/>
      <c r="L13" s="8">
        <v>82.6</v>
      </c>
      <c r="M13" s="8">
        <f t="shared" si="0"/>
        <v>69.07</v>
      </c>
      <c r="N13" s="20" t="s">
        <v>62</v>
      </c>
      <c r="O13" s="20" t="s">
        <v>58</v>
      </c>
      <c r="P13" s="20" t="s">
        <v>63</v>
      </c>
      <c r="Q13" s="8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</row>
    <row r="14" spans="1:252" ht="22.5" customHeight="1">
      <c r="A14" s="30"/>
      <c r="B14" s="30"/>
      <c r="C14" s="39"/>
      <c r="D14" s="3">
        <v>2</v>
      </c>
      <c r="E14" s="25" t="s">
        <v>55</v>
      </c>
      <c r="F14" s="10" t="s">
        <v>24</v>
      </c>
      <c r="G14" s="19" t="s">
        <v>56</v>
      </c>
      <c r="H14" s="9">
        <v>61.6</v>
      </c>
      <c r="I14" s="9">
        <v>57</v>
      </c>
      <c r="J14" s="9">
        <v>29.765</v>
      </c>
      <c r="K14" s="8"/>
      <c r="L14" s="8">
        <v>78.6</v>
      </c>
      <c r="M14" s="8">
        <f t="shared" si="0"/>
        <v>69.065</v>
      </c>
      <c r="N14" s="20" t="s">
        <v>57</v>
      </c>
      <c r="O14" s="20" t="s">
        <v>58</v>
      </c>
      <c r="P14" s="20" t="s">
        <v>59</v>
      </c>
      <c r="Q14" s="8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</row>
    <row r="15" spans="1:252" ht="22.5" customHeight="1">
      <c r="A15" s="30"/>
      <c r="B15" s="30"/>
      <c r="C15" s="39"/>
      <c r="D15" s="3">
        <v>3</v>
      </c>
      <c r="E15" s="25" t="s">
        <v>64</v>
      </c>
      <c r="F15" s="10" t="s">
        <v>50</v>
      </c>
      <c r="G15" s="19" t="s">
        <v>65</v>
      </c>
      <c r="H15" s="9">
        <v>59.2</v>
      </c>
      <c r="I15" s="9">
        <v>48.5</v>
      </c>
      <c r="J15" s="9">
        <v>27.1925</v>
      </c>
      <c r="K15" s="8"/>
      <c r="L15" s="8">
        <v>76</v>
      </c>
      <c r="M15" s="8">
        <f t="shared" si="0"/>
        <v>65.1925</v>
      </c>
      <c r="N15" s="20" t="s">
        <v>66</v>
      </c>
      <c r="O15" s="20" t="s">
        <v>58</v>
      </c>
      <c r="P15" s="20" t="s">
        <v>67</v>
      </c>
      <c r="Q15" s="8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</row>
    <row r="16" spans="1:252" ht="57" customHeight="1">
      <c r="A16" s="37" t="s">
        <v>68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</row>
    <row r="17" spans="1:252" ht="36.75" customHeight="1">
      <c r="A17" s="2"/>
      <c r="B17" s="2"/>
      <c r="C17" s="2"/>
      <c r="D17" s="27" t="s">
        <v>69</v>
      </c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</row>
  </sheetData>
  <sheetProtection/>
  <mergeCells count="29">
    <mergeCell ref="N4:N6"/>
    <mergeCell ref="O4:O6"/>
    <mergeCell ref="P4:P6"/>
    <mergeCell ref="E4:E6"/>
    <mergeCell ref="F4:F6"/>
    <mergeCell ref="G4:G6"/>
    <mergeCell ref="K4:K6"/>
    <mergeCell ref="L4:L6"/>
    <mergeCell ref="M4:M6"/>
    <mergeCell ref="A1:Q1"/>
    <mergeCell ref="A2:Q2"/>
    <mergeCell ref="A3:Q3"/>
    <mergeCell ref="A16:Q16"/>
    <mergeCell ref="B7:B9"/>
    <mergeCell ref="B10:B12"/>
    <mergeCell ref="B13:B15"/>
    <mergeCell ref="C4:C6"/>
    <mergeCell ref="C7:C9"/>
    <mergeCell ref="C10:C12"/>
    <mergeCell ref="D17:Q17"/>
    <mergeCell ref="A4:A6"/>
    <mergeCell ref="A7:A9"/>
    <mergeCell ref="A10:A12"/>
    <mergeCell ref="A13:A15"/>
    <mergeCell ref="B4:B6"/>
    <mergeCell ref="C13:C15"/>
    <mergeCell ref="Q4:Q6"/>
    <mergeCell ref="H4:J5"/>
    <mergeCell ref="D4:D6"/>
  </mergeCells>
  <printOptions horizontalCentered="1"/>
  <pageMargins left="1.4958333333333333" right="1.2597222222222222" top="1" bottom="0.72" header="0.5111111111111111" footer="0.6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2015-06-26T00:33:46Z</cp:lastPrinted>
  <dcterms:created xsi:type="dcterms:W3CDTF">1996-12-17T01:32:42Z</dcterms:created>
  <dcterms:modified xsi:type="dcterms:W3CDTF">2015-06-26T00:33:54Z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