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<sst xmlns="http://schemas.openxmlformats.org/spreadsheetml/2006/main" count="103" uniqueCount="86">
  <si>
    <t>附件4：</t>
  </si>
  <si>
    <t>湖北省部分省直单位2015年度考试录用公务员考试成绩折算汇总表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</si>
  <si>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</si>
  <si>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</si>
  <si>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</si>
  <si>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</si>
  <si>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</si>
  <si>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</si>
  <si>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</si>
  <si>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</si>
  <si>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专业科目
笔试</t>
  </si>
  <si>
    <t>面试分数</t>
  </si>
  <si>
    <t>综合分</t>
  </si>
  <si>
    <t>毕业院校</t>
  </si>
  <si>
    <t>所学专业</t>
  </si>
  <si>
    <t>工作单位</t>
  </si>
  <si>
    <t>备注</t>
  </si>
  <si>
    <t>行测</t>
  </si>
  <si>
    <t>申论</t>
  </si>
  <si>
    <t>折算分</t>
  </si>
  <si>
    <r>
      <t>机关处室科员</t>
    </r>
    <r>
      <rPr>
        <sz val="11"/>
        <rFont val="Times New Roman"/>
        <family val="1"/>
      </rPr>
      <t>1</t>
    </r>
  </si>
  <si>
    <t>张晨子</t>
  </si>
  <si>
    <t>女</t>
  </si>
  <si>
    <t>102426103725</t>
  </si>
  <si>
    <t>武汉大学新闻与传播学院</t>
  </si>
  <si>
    <t>新闻与传播硕士</t>
  </si>
  <si>
    <t>武汉市武昌区环境监督管理站</t>
  </si>
  <si>
    <t>邬智慧</t>
  </si>
  <si>
    <t>102425102623</t>
  </si>
  <si>
    <t>华中师范大学</t>
  </si>
  <si>
    <t>语言学及应用语言学</t>
  </si>
  <si>
    <t>重庆市大足区宝顶镇人民政府</t>
  </si>
  <si>
    <t>唐萍</t>
  </si>
  <si>
    <t>102422609024</t>
  </si>
  <si>
    <t>四川西华师范大学</t>
  </si>
  <si>
    <t>中国现当代文学专业</t>
  </si>
  <si>
    <t>武汉图书馆办公室</t>
  </si>
  <si>
    <r>
      <t>机关处室科员</t>
    </r>
    <r>
      <rPr>
        <sz val="11"/>
        <rFont val="Times New Roman"/>
        <family val="1"/>
      </rPr>
      <t>2</t>
    </r>
  </si>
  <si>
    <t>2001086002</t>
  </si>
  <si>
    <t>杨珍</t>
  </si>
  <si>
    <t>102426106012</t>
  </si>
  <si>
    <t>武汉大学</t>
  </si>
  <si>
    <t>水文学及水资源</t>
  </si>
  <si>
    <t>重庆江河工程咨询中心有限公司</t>
  </si>
  <si>
    <t>蒋振国</t>
  </si>
  <si>
    <t>男</t>
  </si>
  <si>
    <t>102422607405</t>
  </si>
  <si>
    <t>河海大学</t>
  </si>
  <si>
    <t>水文与水资源工程</t>
  </si>
  <si>
    <t>湖北省宜昌市水文水资源勘测局</t>
  </si>
  <si>
    <t>何苗苗</t>
  </si>
  <si>
    <t>102423316306</t>
  </si>
  <si>
    <t>湖北省随州市农商行</t>
  </si>
  <si>
    <r>
      <t>机关处室科员</t>
    </r>
    <r>
      <rPr>
        <sz val="11"/>
        <rFont val="Times New Roman"/>
        <family val="1"/>
      </rPr>
      <t>3</t>
    </r>
  </si>
  <si>
    <t>2001086003</t>
  </si>
  <si>
    <t>王瑞峰</t>
  </si>
  <si>
    <t>102424104926</t>
  </si>
  <si>
    <t>水工结构工程</t>
  </si>
  <si>
    <t>深圳市水务规划设计院</t>
  </si>
  <si>
    <t>王云燕</t>
  </si>
  <si>
    <t>102420500915</t>
  </si>
  <si>
    <t>华中科技大学</t>
  </si>
  <si>
    <t>水利水电工程</t>
  </si>
  <si>
    <r>
      <t>远景能源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江苏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有限公司</t>
    </r>
  </si>
  <si>
    <t>张鑫</t>
  </si>
  <si>
    <t>102421702030</t>
  </si>
  <si>
    <t>中工武大设计研究有限公司</t>
  </si>
  <si>
    <r>
      <t>机关处室科员</t>
    </r>
    <r>
      <rPr>
        <sz val="11"/>
        <rFont val="Times New Roman"/>
        <family val="1"/>
      </rPr>
      <t>4</t>
    </r>
  </si>
  <si>
    <t>2001086004</t>
  </si>
  <si>
    <t>岳星安</t>
  </si>
  <si>
    <t>102423202513</t>
  </si>
  <si>
    <t>河南大学</t>
  </si>
  <si>
    <t>汉语言文学</t>
  </si>
  <si>
    <t>河南省固始县粮油（集团）公司</t>
  </si>
  <si>
    <t>王海涛</t>
  </si>
  <si>
    <t>102423105229</t>
  </si>
  <si>
    <t>中南财经政法大学</t>
  </si>
  <si>
    <t>人力资源管理</t>
  </si>
  <si>
    <t>湖北省梧桐湖新区投资有限公司</t>
  </si>
  <si>
    <t>聂靖</t>
  </si>
  <si>
    <t>102426107021</t>
  </si>
  <si>
    <t>湖北省五峰县质监局</t>
  </si>
  <si>
    <t>递补</t>
  </si>
  <si>
    <r>
      <t>备注：</t>
    </r>
    <r>
      <rPr>
        <sz val="11"/>
        <color indexed="8"/>
        <rFont val="Times"/>
        <family val="1"/>
      </rPr>
      <t>1</t>
    </r>
    <r>
      <rPr>
        <sz val="11"/>
        <color indexed="8"/>
        <rFont val="宋体"/>
        <family val="0"/>
      </rPr>
      <t>、不组织专业科目笔试的，综合成绩</t>
    </r>
    <r>
      <rPr>
        <sz val="11"/>
        <color indexed="8"/>
        <rFont val="Times"/>
        <family val="1"/>
      </rPr>
      <t>=</t>
    </r>
    <r>
      <rPr>
        <sz val="11"/>
        <color indexed="8"/>
        <rFont val="宋体"/>
        <family val="0"/>
      </rPr>
      <t>（行政职业能力测验</t>
    </r>
    <r>
      <rPr>
        <sz val="11"/>
        <color indexed="8"/>
        <rFont val="Times"/>
        <family val="1"/>
      </rPr>
      <t>×55%+</t>
    </r>
    <r>
      <rPr>
        <sz val="11"/>
        <color indexed="8"/>
        <rFont val="宋体"/>
        <family val="0"/>
      </rPr>
      <t>申论</t>
    </r>
    <r>
      <rPr>
        <sz val="11"/>
        <color indexed="8"/>
        <rFont val="Times"/>
        <family val="1"/>
      </rPr>
      <t>×45%</t>
    </r>
    <r>
      <rPr>
        <sz val="11"/>
        <color indexed="8"/>
        <rFont val="宋体"/>
        <family val="0"/>
      </rPr>
      <t>）</t>
    </r>
    <r>
      <rPr>
        <sz val="11"/>
        <color indexed="8"/>
        <rFont val="Times"/>
        <family val="1"/>
      </rPr>
      <t>×50% +</t>
    </r>
    <r>
      <rPr>
        <sz val="11"/>
        <color indexed="8"/>
        <rFont val="宋体"/>
        <family val="0"/>
      </rPr>
      <t>面试成绩</t>
    </r>
    <r>
      <rPr>
        <sz val="11"/>
        <color indexed="8"/>
        <rFont val="Times"/>
        <family val="1"/>
      </rPr>
      <t>×50%</t>
    </r>
    <r>
      <rPr>
        <sz val="11"/>
        <color indexed="8"/>
        <rFont val="宋体"/>
        <family val="0"/>
      </rPr>
      <t xml:space="preserve">；
      </t>
    </r>
    <r>
      <rPr>
        <sz val="11"/>
        <color indexed="8"/>
        <rFont val="Times"/>
        <family val="1"/>
      </rPr>
      <t>2</t>
    </r>
    <r>
      <rPr>
        <sz val="11"/>
        <color indexed="8"/>
        <rFont val="宋体"/>
        <family val="0"/>
      </rPr>
      <t>、组织专业科目笔试的，综合成绩</t>
    </r>
    <r>
      <rPr>
        <sz val="11"/>
        <color indexed="8"/>
        <rFont val="Times"/>
        <family val="1"/>
      </rPr>
      <t>=</t>
    </r>
    <r>
      <rPr>
        <sz val="11"/>
        <color indexed="8"/>
        <rFont val="宋体"/>
        <family val="0"/>
      </rPr>
      <t>（行政职业能力测验</t>
    </r>
    <r>
      <rPr>
        <sz val="11"/>
        <color indexed="8"/>
        <rFont val="Times"/>
        <family val="1"/>
      </rPr>
      <t>×55%+</t>
    </r>
    <r>
      <rPr>
        <sz val="11"/>
        <color indexed="8"/>
        <rFont val="宋体"/>
        <family val="0"/>
      </rPr>
      <t>申论</t>
    </r>
    <r>
      <rPr>
        <sz val="11"/>
        <color indexed="8"/>
        <rFont val="Times"/>
        <family val="1"/>
      </rPr>
      <t>×45%</t>
    </r>
    <r>
      <rPr>
        <sz val="11"/>
        <color indexed="8"/>
        <rFont val="宋体"/>
        <family val="0"/>
      </rPr>
      <t>）</t>
    </r>
    <r>
      <rPr>
        <sz val="11"/>
        <color indexed="8"/>
        <rFont val="Times"/>
        <family val="1"/>
      </rPr>
      <t>×40%+</t>
    </r>
    <r>
      <rPr>
        <sz val="11"/>
        <color indexed="8"/>
        <rFont val="宋体"/>
        <family val="0"/>
      </rPr>
      <t>专业科目笔试</t>
    </r>
    <r>
      <rPr>
        <sz val="11"/>
        <color indexed="8"/>
        <rFont val="Times"/>
        <family val="1"/>
      </rPr>
      <t>×20%+</t>
    </r>
    <r>
      <rPr>
        <sz val="11"/>
        <color indexed="8"/>
        <rFont val="宋体"/>
        <family val="0"/>
      </rPr>
      <t>面试成绩</t>
    </r>
    <r>
      <rPr>
        <sz val="11"/>
        <color indexed="8"/>
        <rFont val="Times"/>
        <family val="1"/>
      </rPr>
      <t>×40%</t>
    </r>
    <r>
      <rPr>
        <sz val="11"/>
        <color indexed="8"/>
        <rFont val="宋体"/>
        <family val="0"/>
      </rPr>
      <t>；</t>
    </r>
    <r>
      <rPr>
        <sz val="11"/>
        <color indexed="8"/>
        <rFont val="Times"/>
        <family val="1"/>
      </rPr>
      <t>3</t>
    </r>
    <r>
      <rPr>
        <sz val="11"/>
        <color indexed="8"/>
        <rFont val="宋体"/>
        <family val="0"/>
      </rPr>
      <t>、遴选选调生职位。综合成绩</t>
    </r>
    <r>
      <rPr>
        <sz val="11"/>
        <color indexed="8"/>
        <rFont val="Times"/>
        <family val="1"/>
      </rPr>
      <t>=</t>
    </r>
    <r>
      <rPr>
        <sz val="11"/>
        <color indexed="8"/>
        <rFont val="宋体"/>
        <family val="0"/>
      </rPr>
      <t>（行政职业能力测验</t>
    </r>
    <r>
      <rPr>
        <sz val="11"/>
        <color indexed="8"/>
        <rFont val="Times"/>
        <family val="1"/>
      </rPr>
      <t>×55%+</t>
    </r>
    <r>
      <rPr>
        <sz val="11"/>
        <color indexed="8"/>
        <rFont val="宋体"/>
        <family val="0"/>
      </rPr>
      <t>申论</t>
    </r>
    <r>
      <rPr>
        <sz val="11"/>
        <color indexed="8"/>
        <rFont val="Times"/>
        <family val="1"/>
      </rPr>
      <t>×45%</t>
    </r>
    <r>
      <rPr>
        <sz val="11"/>
        <color indexed="8"/>
        <rFont val="宋体"/>
        <family val="0"/>
      </rPr>
      <t>）</t>
    </r>
    <r>
      <rPr>
        <sz val="11"/>
        <color indexed="8"/>
        <rFont val="Times"/>
        <family val="1"/>
      </rPr>
      <t>×30% +</t>
    </r>
    <r>
      <rPr>
        <sz val="11"/>
        <color indexed="8"/>
        <rFont val="宋体"/>
        <family val="0"/>
      </rPr>
      <t>面试成绩</t>
    </r>
    <r>
      <rPr>
        <sz val="11"/>
        <color indexed="8"/>
        <rFont val="Times"/>
        <family val="1"/>
      </rPr>
      <t>×70%</t>
    </r>
    <r>
      <rPr>
        <sz val="11"/>
        <color indexed="8"/>
        <rFont val="宋体"/>
        <family val="0"/>
      </rPr>
      <t>。</t>
    </r>
  </si>
  <si>
    <t>2001086001</t>
  </si>
  <si>
    <r>
      <t>招录单位（盖章）：</t>
    </r>
    <r>
      <rPr>
        <sz val="11"/>
        <color indexed="8"/>
        <rFont val="Times"/>
        <family val="1"/>
      </rPr>
      <t xml:space="preserve">      </t>
    </r>
    <r>
      <rPr>
        <sz val="11"/>
        <color indexed="8"/>
        <rFont val="宋体"/>
        <family val="0"/>
      </rPr>
      <t>省水利厅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</si>
</sst>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9">
    <font>
      <sz val="12"/>
      <name val="宋体"/>
      <family val="0"/>
    </font>
    <font>
      <sz val="11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11"/>
      <name val="黑体"/>
      <family val="3"/>
    </font>
    <font>
      <sz val="11"/>
      <color indexed="8"/>
      <name val="黑体"/>
      <family val="3"/>
    </font>
    <font>
      <sz val="11"/>
      <name val="Times New Roman"/>
      <family val="1"/>
    </font>
    <font>
      <sz val="11"/>
      <color indexed="8"/>
      <name val="Times"/>
      <family val="1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16" borderId="5" applyNumberFormat="0" applyAlignment="0" applyProtection="0"/>
    <xf numFmtId="0" fontId="23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7" fillId="22" borderId="0" applyNumberFormat="0" applyBorder="0" applyAlignment="0" applyProtection="0"/>
    <xf numFmtId="0" fontId="28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quotePrefix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left" wrapText="1"/>
    </xf>
    <xf numFmtId="0" fontId="6" fillId="0" borderId="18" xfId="0" applyNumberFormat="1" applyFont="1" applyFill="1" applyBorder="1" applyAlignment="1">
      <alignment horizontal="left" wrapText="1"/>
    </xf>
    <xf numFmtId="0" fontId="11" fillId="0" borderId="15" xfId="0" applyNumberFormat="1" applyFont="1" applyFill="1" applyBorder="1" applyAlignment="1">
      <alignment horizontal="justify" vertical="center" wrapText="1"/>
    </xf>
    <xf numFmtId="0" fontId="6" fillId="0" borderId="15" xfId="0" applyNumberFormat="1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9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7.625" style="1" customWidth="1"/>
    <col min="2" max="2" width="6.375" style="1" customWidth="1"/>
    <col min="3" max="3" width="4.375" style="1" customWidth="1"/>
    <col min="4" max="4" width="4.25390625" style="1" customWidth="1"/>
    <col min="5" max="5" width="6.75390625" style="1" customWidth="1"/>
    <col min="6" max="6" width="4.50390625" style="1" customWidth="1"/>
    <col min="7" max="7" width="7.875" style="1" customWidth="1"/>
    <col min="8" max="8" width="7.00390625" style="1" customWidth="1"/>
    <col min="9" max="9" width="6.125" style="1" customWidth="1"/>
    <col min="10" max="10" width="7.50390625" style="1" customWidth="1"/>
    <col min="11" max="11" width="5.00390625" style="1" customWidth="1"/>
    <col min="12" max="12" width="7.25390625" style="1" customWidth="1"/>
    <col min="13" max="13" width="8.00390625" style="1" customWidth="1"/>
    <col min="14" max="14" width="11.875" style="1" customWidth="1"/>
    <col min="15" max="15" width="10.375" style="1" customWidth="1"/>
    <col min="16" max="16" width="13.875" style="2" customWidth="1"/>
    <col min="17" max="17" width="7.875" style="1" customWidth="1"/>
    <col min="18" max="16384" width="9.00390625" style="1" customWidth="1"/>
  </cols>
  <sheetData>
    <row r="1" spans="1:17" ht="19.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  <c r="Q1" s="34"/>
    </row>
    <row r="2" spans="1:17" ht="36.75" customHeight="1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7"/>
    </row>
    <row r="3" spans="1:212" ht="39" customHeight="1">
      <c r="A3" s="39" t="s">
        <v>85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</row>
    <row r="4" spans="1:212" ht="15.75" customHeight="1">
      <c r="A4" s="17" t="s">
        <v>2</v>
      </c>
      <c r="B4" s="17" t="s">
        <v>3</v>
      </c>
      <c r="C4" s="17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8" t="s">
        <v>9</v>
      </c>
      <c r="I4" s="19"/>
      <c r="J4" s="20"/>
      <c r="K4" s="14" t="s">
        <v>10</v>
      </c>
      <c r="L4" s="11" t="s">
        <v>11</v>
      </c>
      <c r="M4" s="14" t="s">
        <v>12</v>
      </c>
      <c r="N4" s="11" t="s">
        <v>13</v>
      </c>
      <c r="O4" s="11" t="s">
        <v>14</v>
      </c>
      <c r="P4" s="11" t="s">
        <v>15</v>
      </c>
      <c r="Q4" s="14" t="s">
        <v>16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</row>
    <row r="5" spans="1:212" ht="14.25" customHeight="1">
      <c r="A5" s="17"/>
      <c r="B5" s="17"/>
      <c r="C5" s="17"/>
      <c r="D5" s="17"/>
      <c r="E5" s="14"/>
      <c r="F5" s="17"/>
      <c r="G5" s="14"/>
      <c r="H5" s="21"/>
      <c r="I5" s="22"/>
      <c r="J5" s="23"/>
      <c r="K5" s="14"/>
      <c r="L5" s="15"/>
      <c r="M5" s="17"/>
      <c r="N5" s="12"/>
      <c r="O5" s="12"/>
      <c r="P5" s="12"/>
      <c r="Q5" s="14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</row>
    <row r="6" spans="1:212" ht="37.5" customHeight="1">
      <c r="A6" s="17"/>
      <c r="B6" s="17"/>
      <c r="C6" s="17"/>
      <c r="D6" s="17"/>
      <c r="E6" s="14"/>
      <c r="F6" s="17"/>
      <c r="G6" s="14"/>
      <c r="H6" s="3" t="s">
        <v>17</v>
      </c>
      <c r="I6" s="3" t="s">
        <v>18</v>
      </c>
      <c r="J6" s="3" t="s">
        <v>19</v>
      </c>
      <c r="K6" s="14"/>
      <c r="L6" s="16"/>
      <c r="M6" s="17"/>
      <c r="N6" s="13"/>
      <c r="O6" s="13"/>
      <c r="P6" s="13"/>
      <c r="Q6" s="14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</row>
    <row r="7" spans="1:212" ht="39.75" customHeight="1">
      <c r="A7" s="43" t="s">
        <v>20</v>
      </c>
      <c r="B7" s="27" t="s">
        <v>84</v>
      </c>
      <c r="C7" s="24">
        <v>1</v>
      </c>
      <c r="D7" s="4">
        <v>1</v>
      </c>
      <c r="E7" s="9" t="s">
        <v>27</v>
      </c>
      <c r="F7" s="5" t="s">
        <v>22</v>
      </c>
      <c r="G7" s="10" t="s">
        <v>28</v>
      </c>
      <c r="H7" s="4">
        <v>68.8</v>
      </c>
      <c r="I7" s="4">
        <v>54.5</v>
      </c>
      <c r="J7" s="4">
        <v>31.1825</v>
      </c>
      <c r="K7" s="6"/>
      <c r="L7" s="6">
        <v>81</v>
      </c>
      <c r="M7" s="6">
        <f aca="true" t="shared" si="0" ref="M7:M18">J7+L7*0.5</f>
        <v>71.6825</v>
      </c>
      <c r="N7" s="9" t="s">
        <v>29</v>
      </c>
      <c r="O7" s="9" t="s">
        <v>30</v>
      </c>
      <c r="P7" s="9" t="s">
        <v>31</v>
      </c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</row>
    <row r="8" spans="1:212" ht="39.75" customHeight="1">
      <c r="A8" s="31"/>
      <c r="B8" s="28"/>
      <c r="C8" s="25"/>
      <c r="D8" s="4">
        <v>2</v>
      </c>
      <c r="E8" s="9" t="s">
        <v>32</v>
      </c>
      <c r="F8" s="5" t="s">
        <v>22</v>
      </c>
      <c r="G8" s="10" t="s">
        <v>33</v>
      </c>
      <c r="H8" s="4">
        <v>55.2</v>
      </c>
      <c r="I8" s="4">
        <v>69</v>
      </c>
      <c r="J8" s="4">
        <v>30.705</v>
      </c>
      <c r="K8" s="6"/>
      <c r="L8" s="6">
        <v>80.6</v>
      </c>
      <c r="M8" s="6">
        <f t="shared" si="0"/>
        <v>71.005</v>
      </c>
      <c r="N8" s="9" t="s">
        <v>34</v>
      </c>
      <c r="O8" s="9" t="s">
        <v>35</v>
      </c>
      <c r="P8" s="9" t="s">
        <v>36</v>
      </c>
      <c r="Q8" s="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</row>
    <row r="9" spans="1:212" ht="39.75" customHeight="1">
      <c r="A9" s="32"/>
      <c r="B9" s="29"/>
      <c r="C9" s="26"/>
      <c r="D9" s="4">
        <v>3</v>
      </c>
      <c r="E9" s="9" t="s">
        <v>21</v>
      </c>
      <c r="F9" s="5" t="s">
        <v>22</v>
      </c>
      <c r="G9" s="10" t="s">
        <v>23</v>
      </c>
      <c r="H9" s="4">
        <v>64.8</v>
      </c>
      <c r="I9" s="4">
        <v>59.5</v>
      </c>
      <c r="J9" s="4">
        <v>31.2075</v>
      </c>
      <c r="K9" s="6"/>
      <c r="L9" s="6">
        <v>79.4</v>
      </c>
      <c r="M9" s="6">
        <f t="shared" si="0"/>
        <v>70.9075</v>
      </c>
      <c r="N9" s="9" t="s">
        <v>24</v>
      </c>
      <c r="O9" s="9" t="s">
        <v>25</v>
      </c>
      <c r="P9" s="9" t="s">
        <v>26</v>
      </c>
      <c r="Q9" s="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</row>
    <row r="10" spans="1:212" ht="39.75" customHeight="1">
      <c r="A10" s="43" t="s">
        <v>37</v>
      </c>
      <c r="B10" s="30" t="s">
        <v>38</v>
      </c>
      <c r="C10" s="24">
        <v>1</v>
      </c>
      <c r="D10" s="4">
        <v>1</v>
      </c>
      <c r="E10" s="9" t="s">
        <v>39</v>
      </c>
      <c r="F10" s="5" t="s">
        <v>22</v>
      </c>
      <c r="G10" s="10" t="s">
        <v>40</v>
      </c>
      <c r="H10" s="4">
        <v>64.8</v>
      </c>
      <c r="I10" s="4">
        <v>59.5</v>
      </c>
      <c r="J10" s="4">
        <v>31.2075</v>
      </c>
      <c r="K10" s="6"/>
      <c r="L10" s="6">
        <v>81.6</v>
      </c>
      <c r="M10" s="6">
        <f t="shared" si="0"/>
        <v>72.0075</v>
      </c>
      <c r="N10" s="9" t="s">
        <v>41</v>
      </c>
      <c r="O10" s="9" t="s">
        <v>42</v>
      </c>
      <c r="P10" s="9" t="s">
        <v>43</v>
      </c>
      <c r="Q10" s="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</row>
    <row r="11" spans="1:212" ht="39.75" customHeight="1">
      <c r="A11" s="31"/>
      <c r="B11" s="31"/>
      <c r="C11" s="25"/>
      <c r="D11" s="4">
        <v>2</v>
      </c>
      <c r="E11" s="9" t="s">
        <v>44</v>
      </c>
      <c r="F11" s="5" t="s">
        <v>45</v>
      </c>
      <c r="G11" s="10" t="s">
        <v>46</v>
      </c>
      <c r="H11" s="4">
        <v>60</v>
      </c>
      <c r="I11" s="4">
        <v>62.5</v>
      </c>
      <c r="J11" s="4">
        <v>30.5625</v>
      </c>
      <c r="K11" s="6"/>
      <c r="L11" s="6">
        <v>82.2</v>
      </c>
      <c r="M11" s="6">
        <f t="shared" si="0"/>
        <v>71.6625</v>
      </c>
      <c r="N11" s="9" t="s">
        <v>47</v>
      </c>
      <c r="O11" s="9" t="s">
        <v>48</v>
      </c>
      <c r="P11" s="9" t="s">
        <v>49</v>
      </c>
      <c r="Q11" s="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</row>
    <row r="12" spans="1:212" ht="39.75" customHeight="1">
      <c r="A12" s="32"/>
      <c r="B12" s="32"/>
      <c r="C12" s="26"/>
      <c r="D12" s="4">
        <v>3</v>
      </c>
      <c r="E12" s="9" t="s">
        <v>50</v>
      </c>
      <c r="F12" s="5" t="s">
        <v>22</v>
      </c>
      <c r="G12" s="10" t="s">
        <v>51</v>
      </c>
      <c r="H12" s="4">
        <v>68.8</v>
      </c>
      <c r="I12" s="4">
        <v>49</v>
      </c>
      <c r="J12" s="4">
        <v>29.945</v>
      </c>
      <c r="K12" s="6"/>
      <c r="L12" s="6">
        <v>82.6</v>
      </c>
      <c r="M12" s="6">
        <f t="shared" si="0"/>
        <v>71.245</v>
      </c>
      <c r="N12" s="9" t="s">
        <v>47</v>
      </c>
      <c r="O12" s="9" t="s">
        <v>48</v>
      </c>
      <c r="P12" s="9" t="s">
        <v>52</v>
      </c>
      <c r="Q12" s="6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</row>
    <row r="13" spans="1:212" ht="39.75" customHeight="1">
      <c r="A13" s="43" t="s">
        <v>53</v>
      </c>
      <c r="B13" s="30" t="s">
        <v>54</v>
      </c>
      <c r="C13" s="24">
        <v>1</v>
      </c>
      <c r="D13" s="4">
        <v>1</v>
      </c>
      <c r="E13" s="9" t="s">
        <v>55</v>
      </c>
      <c r="F13" s="5" t="s">
        <v>45</v>
      </c>
      <c r="G13" s="10" t="s">
        <v>56</v>
      </c>
      <c r="H13" s="4">
        <v>68</v>
      </c>
      <c r="I13" s="4">
        <v>59</v>
      </c>
      <c r="J13" s="4">
        <v>31.975</v>
      </c>
      <c r="K13" s="6"/>
      <c r="L13" s="6">
        <v>83</v>
      </c>
      <c r="M13" s="6">
        <f t="shared" si="0"/>
        <v>73.475</v>
      </c>
      <c r="N13" s="9" t="s">
        <v>41</v>
      </c>
      <c r="O13" s="9" t="s">
        <v>57</v>
      </c>
      <c r="P13" s="9" t="s">
        <v>58</v>
      </c>
      <c r="Q13" s="6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</row>
    <row r="14" spans="1:212" ht="39.75" customHeight="1">
      <c r="A14" s="31"/>
      <c r="B14" s="31"/>
      <c r="C14" s="25"/>
      <c r="D14" s="4">
        <v>2</v>
      </c>
      <c r="E14" s="9" t="s">
        <v>59</v>
      </c>
      <c r="F14" s="5" t="s">
        <v>22</v>
      </c>
      <c r="G14" s="10" t="s">
        <v>60</v>
      </c>
      <c r="H14" s="4">
        <v>65.6</v>
      </c>
      <c r="I14" s="4">
        <v>59.5</v>
      </c>
      <c r="J14" s="4">
        <v>31.4275</v>
      </c>
      <c r="K14" s="6"/>
      <c r="L14" s="6">
        <v>81.4</v>
      </c>
      <c r="M14" s="6">
        <f t="shared" si="0"/>
        <v>72.1275</v>
      </c>
      <c r="N14" s="9" t="s">
        <v>61</v>
      </c>
      <c r="O14" s="9" t="s">
        <v>62</v>
      </c>
      <c r="P14" s="9" t="s">
        <v>63</v>
      </c>
      <c r="Q14" s="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</row>
    <row r="15" spans="1:212" ht="39.75" customHeight="1">
      <c r="A15" s="32"/>
      <c r="B15" s="32"/>
      <c r="C15" s="26"/>
      <c r="D15" s="4">
        <v>3</v>
      </c>
      <c r="E15" s="9" t="s">
        <v>64</v>
      </c>
      <c r="F15" s="5" t="s">
        <v>45</v>
      </c>
      <c r="G15" s="10" t="s">
        <v>65</v>
      </c>
      <c r="H15" s="4">
        <v>67.2</v>
      </c>
      <c r="I15" s="4">
        <v>57</v>
      </c>
      <c r="J15" s="4">
        <v>31.305</v>
      </c>
      <c r="K15" s="6"/>
      <c r="L15" s="6">
        <v>78.6</v>
      </c>
      <c r="M15" s="6">
        <f t="shared" si="0"/>
        <v>70.60499999999999</v>
      </c>
      <c r="N15" s="9" t="s">
        <v>41</v>
      </c>
      <c r="O15" s="9" t="s">
        <v>57</v>
      </c>
      <c r="P15" s="9" t="s">
        <v>66</v>
      </c>
      <c r="Q15" s="6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</row>
    <row r="16" spans="1:212" ht="39.75" customHeight="1">
      <c r="A16" s="43" t="s">
        <v>67</v>
      </c>
      <c r="B16" s="30" t="s">
        <v>68</v>
      </c>
      <c r="C16" s="24">
        <v>1</v>
      </c>
      <c r="D16" s="6">
        <v>1</v>
      </c>
      <c r="E16" s="9" t="s">
        <v>74</v>
      </c>
      <c r="F16" s="5" t="s">
        <v>45</v>
      </c>
      <c r="G16" s="10" t="s">
        <v>75</v>
      </c>
      <c r="H16" s="4">
        <v>64</v>
      </c>
      <c r="I16" s="4">
        <v>60</v>
      </c>
      <c r="J16" s="4">
        <v>31.1</v>
      </c>
      <c r="K16" s="6"/>
      <c r="L16" s="6">
        <v>85.6</v>
      </c>
      <c r="M16" s="6">
        <f t="shared" si="0"/>
        <v>73.9</v>
      </c>
      <c r="N16" s="9" t="s">
        <v>76</v>
      </c>
      <c r="O16" s="9" t="s">
        <v>77</v>
      </c>
      <c r="P16" s="9" t="s">
        <v>78</v>
      </c>
      <c r="Q16" s="6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</row>
    <row r="17" spans="1:212" ht="39.75" customHeight="1">
      <c r="A17" s="31"/>
      <c r="B17" s="31"/>
      <c r="C17" s="25"/>
      <c r="D17" s="6">
        <v>2</v>
      </c>
      <c r="E17" s="9" t="s">
        <v>69</v>
      </c>
      <c r="F17" s="5" t="s">
        <v>45</v>
      </c>
      <c r="G17" s="10" t="s">
        <v>70</v>
      </c>
      <c r="H17" s="4">
        <v>67.2</v>
      </c>
      <c r="I17" s="4">
        <v>56.5</v>
      </c>
      <c r="J17" s="4">
        <v>31.1925</v>
      </c>
      <c r="K17" s="6"/>
      <c r="L17" s="6">
        <v>84.2</v>
      </c>
      <c r="M17" s="6">
        <f t="shared" si="0"/>
        <v>73.2925</v>
      </c>
      <c r="N17" s="9" t="s">
        <v>71</v>
      </c>
      <c r="O17" s="9" t="s">
        <v>72</v>
      </c>
      <c r="P17" s="9" t="s">
        <v>73</v>
      </c>
      <c r="Q17" s="6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</row>
    <row r="18" spans="1:212" ht="39.75" customHeight="1">
      <c r="A18" s="32"/>
      <c r="B18" s="32"/>
      <c r="C18" s="26"/>
      <c r="D18" s="6">
        <v>3</v>
      </c>
      <c r="E18" s="9" t="s">
        <v>79</v>
      </c>
      <c r="F18" s="5" t="s">
        <v>22</v>
      </c>
      <c r="G18" s="10" t="s">
        <v>80</v>
      </c>
      <c r="H18" s="4">
        <v>64</v>
      </c>
      <c r="I18" s="4">
        <v>58</v>
      </c>
      <c r="J18" s="4">
        <v>30.65</v>
      </c>
      <c r="K18" s="6"/>
      <c r="L18" s="6">
        <v>0</v>
      </c>
      <c r="M18" s="6">
        <f t="shared" si="0"/>
        <v>30.65</v>
      </c>
      <c r="N18" s="9" t="s">
        <v>76</v>
      </c>
      <c r="O18" s="9" t="s">
        <v>77</v>
      </c>
      <c r="P18" s="9" t="s">
        <v>81</v>
      </c>
      <c r="Q18" s="8" t="s">
        <v>82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</row>
    <row r="19" spans="1:212" ht="69" customHeight="1">
      <c r="A19" s="41" t="s">
        <v>83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</row>
  </sheetData>
  <sheetProtection/>
  <mergeCells count="31">
    <mergeCell ref="A19:Q19"/>
    <mergeCell ref="A4:A6"/>
    <mergeCell ref="A7:A9"/>
    <mergeCell ref="A10:A12"/>
    <mergeCell ref="A13:A15"/>
    <mergeCell ref="A16:A18"/>
    <mergeCell ref="B4:B6"/>
    <mergeCell ref="B7:B9"/>
    <mergeCell ref="B10:B12"/>
    <mergeCell ref="B13:B15"/>
    <mergeCell ref="B16:B18"/>
    <mergeCell ref="A1:Q1"/>
    <mergeCell ref="A2:Q2"/>
    <mergeCell ref="A3:Q3"/>
    <mergeCell ref="C16:C18"/>
    <mergeCell ref="D4:D6"/>
    <mergeCell ref="E4:E6"/>
    <mergeCell ref="F4:F6"/>
    <mergeCell ref="C4:C6"/>
    <mergeCell ref="C7:C9"/>
    <mergeCell ref="C10:C12"/>
    <mergeCell ref="C13:C15"/>
    <mergeCell ref="N4:N6"/>
    <mergeCell ref="O4:O6"/>
    <mergeCell ref="P4:P6"/>
    <mergeCell ref="Q4:Q6"/>
    <mergeCell ref="G4:G6"/>
    <mergeCell ref="K4:K6"/>
    <mergeCell ref="L4:L6"/>
    <mergeCell ref="M4:M6"/>
    <mergeCell ref="H4:J5"/>
  </mergeCells>
  <printOptions horizontalCentered="1" verticalCentered="1"/>
  <pageMargins left="0.06" right="0.01" top="0.27" bottom="0.39305555555555555" header="0.5118055555555555" footer="0.984027777777777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2015-06-26T00:32:21Z</cp:lastPrinted>
  <dcterms:created xsi:type="dcterms:W3CDTF">1996-12-17T01:32:42Z</dcterms:created>
  <dcterms:modified xsi:type="dcterms:W3CDTF">2015-06-26T00:32:30Z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