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'Sheet1'!$A$1:$Q$22</definedName>
  </definedNames>
  <calcPr fullCalcOnLoad="1"/>
</workbook>
</file>

<file path=xl/sharedStrings.xml><?xml version="1.0" encoding="utf-8"?>
<sst xmlns="http://schemas.openxmlformats.org/spreadsheetml/2006/main" count="143" uniqueCount="92">
  <si>
    <t>成绩排名</t>
  </si>
  <si>
    <t>性别</t>
  </si>
  <si>
    <t>准考证号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</si>
  <si>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</si>
  <si>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</si>
  <si>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</si>
  <si>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</si>
  <si>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</si>
  <si>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</si>
  <si>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</si>
  <si>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</si>
  <si>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</si>
  <si>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</si>
  <si>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</si>
  <si>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</si>
  <si>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附件4：</t>
  </si>
  <si>
    <t>面试分数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</si>
  <si>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</si>
  <si>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>折算分</t>
  </si>
  <si>
    <t>招录职位</t>
  </si>
  <si>
    <t>湖北省部分省直单位2015年度考试录用公务员考试成绩折算汇总表</t>
  </si>
  <si>
    <t>主任科员及以下（参公管理岗位）</t>
  </si>
  <si>
    <t>2001124001</t>
  </si>
  <si>
    <t>冯帆</t>
  </si>
  <si>
    <t>男</t>
  </si>
  <si>
    <t>103420802402</t>
  </si>
  <si>
    <t>华中科技大学</t>
  </si>
  <si>
    <t>通信与信息系统</t>
  </si>
  <si>
    <t>武汉市江岸区商业企业促进中心</t>
  </si>
  <si>
    <t>谢玉杰</t>
  </si>
  <si>
    <t>103420705405</t>
  </si>
  <si>
    <t>武汉大学</t>
  </si>
  <si>
    <t>软件工程</t>
  </si>
  <si>
    <t>武汉市汉南区邓南街</t>
  </si>
  <si>
    <t>吴迪</t>
  </si>
  <si>
    <t>103421102910</t>
  </si>
  <si>
    <t>法国高等电力学校(SUPELEC)</t>
  </si>
  <si>
    <t>应用数学与信息信号处理</t>
  </si>
  <si>
    <t>公安部第三研究所</t>
  </si>
  <si>
    <t>杨志勇</t>
  </si>
  <si>
    <t>103420802007</t>
  </si>
  <si>
    <t>地图制图学与地理信息工程</t>
  </si>
  <si>
    <t>武汉市管网建设管理站</t>
  </si>
  <si>
    <t>罗冰</t>
  </si>
  <si>
    <t>103420300414</t>
  </si>
  <si>
    <t>西南科技大学</t>
  </si>
  <si>
    <t>威特龙消防安全集团股份公司</t>
  </si>
  <si>
    <t>林赛</t>
  </si>
  <si>
    <t>103421104402</t>
  </si>
  <si>
    <t>无线电物理</t>
  </si>
  <si>
    <t>武汉钢铁集团自动化公司</t>
  </si>
  <si>
    <t>王庆刚</t>
  </si>
  <si>
    <t>103420401618</t>
  </si>
  <si>
    <t>中国科学院大学</t>
  </si>
  <si>
    <t>电子与通信工程</t>
  </si>
  <si>
    <t>中国航空工业集团公司第六一五所</t>
  </si>
  <si>
    <t>朱旭</t>
  </si>
  <si>
    <t>103420203127</t>
  </si>
  <si>
    <t>湖北索瑞电气有限公司</t>
  </si>
  <si>
    <t>管晏</t>
  </si>
  <si>
    <t>103420705116</t>
  </si>
  <si>
    <t>武汉天喻信息产业股份有限公司</t>
  </si>
  <si>
    <t>2001124002</t>
  </si>
  <si>
    <t>李瑞</t>
  </si>
  <si>
    <t>103420900215</t>
  </si>
  <si>
    <t>北京信息科技大学</t>
  </si>
  <si>
    <t>审计学</t>
  </si>
  <si>
    <t>湖北省鄂州市审计局</t>
  </si>
  <si>
    <t>肖积强</t>
  </si>
  <si>
    <t>103420300425</t>
  </si>
  <si>
    <t>武汉科技大学中南分校</t>
  </si>
  <si>
    <t>会计学</t>
  </si>
  <si>
    <t>天门市净潭乡人民政府</t>
  </si>
  <si>
    <t>邱磊</t>
  </si>
  <si>
    <t>103420703128</t>
  </si>
  <si>
    <t>华中科技大学武昌分校</t>
  </si>
  <si>
    <t>财务管理</t>
  </si>
  <si>
    <t>武汉市公安局新洲区分局</t>
  </si>
  <si>
    <t>黄超</t>
  </si>
  <si>
    <t>103420700708</t>
  </si>
  <si>
    <t>贵州大学</t>
  </si>
  <si>
    <t>湖北省卫生计生委综合监督局</t>
  </si>
  <si>
    <t>胡云龙</t>
  </si>
  <si>
    <t>103420302720</t>
  </si>
  <si>
    <t>南京财经大学</t>
  </si>
  <si>
    <t>江苏省东海县李埝乡山西头村大学生村官</t>
  </si>
  <si>
    <t>聂成</t>
  </si>
  <si>
    <t>103420200701</t>
  </si>
  <si>
    <t>中国人民解放军军事经济学院</t>
  </si>
  <si>
    <t>武汉天利华诚医疗器械有限公司</t>
  </si>
  <si>
    <t>公安</t>
  </si>
  <si>
    <r>
      <t>招录单位（盖章）：湖北省公安厅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</si>
</sst>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48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12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3"/>
  <sheetViews>
    <sheetView tabSelected="1" zoomScale="115" zoomScaleNormal="115" zoomScalePageLayoutView="0" workbookViewId="0" topLeftCell="A1">
      <selection activeCell="O4" sqref="O4:O6"/>
    </sheetView>
  </sheetViews>
  <sheetFormatPr defaultColWidth="9.00390625" defaultRowHeight="14.25"/>
  <cols>
    <col min="1" max="1" width="12.75390625" style="1" customWidth="1"/>
    <col min="2" max="2" width="8.375" style="1" customWidth="1"/>
    <col min="3" max="3" width="3.625" style="1" customWidth="1"/>
    <col min="4" max="4" width="4.25390625" style="1" customWidth="1"/>
    <col min="5" max="5" width="5.125" style="1" customWidth="1"/>
    <col min="6" max="6" width="2.75390625" style="1" customWidth="1"/>
    <col min="7" max="7" width="10.75390625" style="1" customWidth="1"/>
    <col min="8" max="11" width="5.50390625" style="1" customWidth="1"/>
    <col min="12" max="12" width="6.625" style="1" customWidth="1"/>
    <col min="13" max="13" width="5.125" style="1" customWidth="1"/>
    <col min="14" max="14" width="10.00390625" style="1" customWidth="1"/>
    <col min="15" max="15" width="11.125" style="1" customWidth="1"/>
    <col min="16" max="16" width="15.75390625" style="1" customWidth="1"/>
    <col min="17" max="17" width="5.25390625" style="1" customWidth="1"/>
    <col min="18" max="252" width="9.00390625" style="1" bestFit="1" customWidth="1"/>
    <col min="253" max="16384" width="9.00390625" style="1" customWidth="1"/>
  </cols>
  <sheetData>
    <row r="1" spans="1:17" ht="19.5" customHeight="1">
      <c r="A1" s="6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38.25" customHeight="1">
      <c r="A2" s="8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52" ht="21.75" customHeight="1">
      <c r="A3" s="10" t="s">
        <v>91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15.75" customHeight="1">
      <c r="A4" s="15" t="s">
        <v>19</v>
      </c>
      <c r="B4" s="15" t="s">
        <v>7</v>
      </c>
      <c r="C4" s="15" t="s">
        <v>8</v>
      </c>
      <c r="D4" s="22" t="s">
        <v>0</v>
      </c>
      <c r="E4" s="22" t="s">
        <v>9</v>
      </c>
      <c r="F4" s="22" t="s">
        <v>1</v>
      </c>
      <c r="G4" s="22" t="s">
        <v>2</v>
      </c>
      <c r="H4" s="16" t="s">
        <v>10</v>
      </c>
      <c r="I4" s="17"/>
      <c r="J4" s="17"/>
      <c r="K4" s="18"/>
      <c r="L4" s="12" t="s">
        <v>16</v>
      </c>
      <c r="M4" s="22" t="s">
        <v>11</v>
      </c>
      <c r="N4" s="12" t="s">
        <v>12</v>
      </c>
      <c r="O4" s="12" t="s">
        <v>13</v>
      </c>
      <c r="P4" s="12" t="s">
        <v>14</v>
      </c>
      <c r="Q4" s="22" t="s">
        <v>3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4.25" customHeight="1">
      <c r="A5" s="15"/>
      <c r="B5" s="15"/>
      <c r="C5" s="15"/>
      <c r="D5" s="15"/>
      <c r="E5" s="22"/>
      <c r="F5" s="15"/>
      <c r="G5" s="22"/>
      <c r="H5" s="19"/>
      <c r="I5" s="20"/>
      <c r="J5" s="20"/>
      <c r="K5" s="21"/>
      <c r="L5" s="27"/>
      <c r="M5" s="15"/>
      <c r="N5" s="13"/>
      <c r="O5" s="13"/>
      <c r="P5" s="13"/>
      <c r="Q5" s="2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37.5" customHeight="1">
      <c r="A6" s="15"/>
      <c r="B6" s="15"/>
      <c r="C6" s="15"/>
      <c r="D6" s="15"/>
      <c r="E6" s="22"/>
      <c r="F6" s="15"/>
      <c r="G6" s="22"/>
      <c r="H6" s="4" t="s">
        <v>4</v>
      </c>
      <c r="I6" s="4" t="s">
        <v>5</v>
      </c>
      <c r="J6" s="4" t="s">
        <v>90</v>
      </c>
      <c r="K6" s="4" t="s">
        <v>18</v>
      </c>
      <c r="L6" s="28"/>
      <c r="M6" s="15"/>
      <c r="N6" s="14"/>
      <c r="O6" s="14"/>
      <c r="P6" s="14"/>
      <c r="Q6" s="2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22.5" customHeight="1">
      <c r="A7" s="5" t="s">
        <v>21</v>
      </c>
      <c r="B7" s="5" t="s">
        <v>22</v>
      </c>
      <c r="C7" s="5">
        <v>3</v>
      </c>
      <c r="D7" s="3">
        <v>1</v>
      </c>
      <c r="E7" s="3" t="s">
        <v>29</v>
      </c>
      <c r="F7" s="3" t="s">
        <v>24</v>
      </c>
      <c r="G7" s="3" t="s">
        <v>30</v>
      </c>
      <c r="H7" s="3">
        <v>60.8</v>
      </c>
      <c r="I7" s="3">
        <v>54.5</v>
      </c>
      <c r="J7" s="3">
        <v>68.5</v>
      </c>
      <c r="K7" s="3">
        <v>36.886</v>
      </c>
      <c r="L7" s="3">
        <v>84.6</v>
      </c>
      <c r="M7" s="3">
        <f aca="true" t="shared" si="0" ref="M7:M21">K7+L7*0.4</f>
        <v>70.726</v>
      </c>
      <c r="N7" s="3" t="s">
        <v>31</v>
      </c>
      <c r="O7" s="3" t="s">
        <v>32</v>
      </c>
      <c r="P7" s="3" t="s">
        <v>33</v>
      </c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22.5" customHeight="1">
      <c r="A8" s="5" t="s">
        <v>21</v>
      </c>
      <c r="B8" s="5" t="s">
        <v>22</v>
      </c>
      <c r="C8" s="5">
        <v>3</v>
      </c>
      <c r="D8" s="3">
        <v>2</v>
      </c>
      <c r="E8" s="3" t="s">
        <v>23</v>
      </c>
      <c r="F8" s="3" t="s">
        <v>24</v>
      </c>
      <c r="G8" s="3" t="s">
        <v>25</v>
      </c>
      <c r="H8" s="3">
        <v>69.6</v>
      </c>
      <c r="I8" s="3">
        <v>51.5</v>
      </c>
      <c r="J8" s="3">
        <v>68.5</v>
      </c>
      <c r="K8" s="3">
        <v>38.282000000000004</v>
      </c>
      <c r="L8" s="3">
        <v>79.4</v>
      </c>
      <c r="M8" s="3">
        <f t="shared" si="0"/>
        <v>70.042</v>
      </c>
      <c r="N8" s="3" t="s">
        <v>26</v>
      </c>
      <c r="O8" s="3" t="s">
        <v>27</v>
      </c>
      <c r="P8" s="3" t="s">
        <v>28</v>
      </c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22.5" customHeight="1">
      <c r="A9" s="5" t="s">
        <v>21</v>
      </c>
      <c r="B9" s="5" t="s">
        <v>22</v>
      </c>
      <c r="C9" s="5">
        <v>3</v>
      </c>
      <c r="D9" s="3">
        <v>3</v>
      </c>
      <c r="E9" s="3" t="s">
        <v>34</v>
      </c>
      <c r="F9" s="3" t="s">
        <v>24</v>
      </c>
      <c r="G9" s="3" t="s">
        <v>35</v>
      </c>
      <c r="H9" s="3">
        <v>68</v>
      </c>
      <c r="I9" s="3">
        <v>52</v>
      </c>
      <c r="J9" s="3">
        <v>59.5</v>
      </c>
      <c r="K9" s="3">
        <v>36.220000000000006</v>
      </c>
      <c r="L9" s="3">
        <v>79.6</v>
      </c>
      <c r="M9" s="3">
        <f t="shared" si="0"/>
        <v>68.06</v>
      </c>
      <c r="N9" s="3" t="s">
        <v>36</v>
      </c>
      <c r="O9" s="3" t="s">
        <v>37</v>
      </c>
      <c r="P9" s="3" t="s">
        <v>38</v>
      </c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22.5" customHeight="1">
      <c r="A10" s="5" t="s">
        <v>21</v>
      </c>
      <c r="B10" s="5" t="s">
        <v>22</v>
      </c>
      <c r="C10" s="5">
        <v>3</v>
      </c>
      <c r="D10" s="3">
        <v>4</v>
      </c>
      <c r="E10" s="3" t="s">
        <v>39</v>
      </c>
      <c r="F10" s="3" t="s">
        <v>24</v>
      </c>
      <c r="G10" s="3" t="s">
        <v>40</v>
      </c>
      <c r="H10" s="3">
        <v>55.2</v>
      </c>
      <c r="I10" s="3">
        <v>52.5</v>
      </c>
      <c r="J10" s="3">
        <v>72</v>
      </c>
      <c r="K10" s="3">
        <v>35.994</v>
      </c>
      <c r="L10" s="3">
        <v>74.2</v>
      </c>
      <c r="M10" s="3">
        <f t="shared" si="0"/>
        <v>65.674</v>
      </c>
      <c r="N10" s="3" t="s">
        <v>31</v>
      </c>
      <c r="O10" s="3" t="s">
        <v>41</v>
      </c>
      <c r="P10" s="3" t="s">
        <v>42</v>
      </c>
      <c r="Q10" s="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22.5" customHeight="1">
      <c r="A11" s="5" t="s">
        <v>21</v>
      </c>
      <c r="B11" s="5" t="s">
        <v>22</v>
      </c>
      <c r="C11" s="5">
        <v>3</v>
      </c>
      <c r="D11" s="3">
        <v>5</v>
      </c>
      <c r="E11" s="3" t="s">
        <v>43</v>
      </c>
      <c r="F11" s="3" t="s">
        <v>24</v>
      </c>
      <c r="G11" s="3" t="s">
        <v>44</v>
      </c>
      <c r="H11" s="3">
        <v>66.4</v>
      </c>
      <c r="I11" s="3">
        <v>50.5</v>
      </c>
      <c r="J11" s="3">
        <v>61</v>
      </c>
      <c r="K11" s="3">
        <v>35.898</v>
      </c>
      <c r="L11" s="3">
        <v>74.2</v>
      </c>
      <c r="M11" s="3">
        <f t="shared" si="0"/>
        <v>65.578</v>
      </c>
      <c r="N11" s="3" t="s">
        <v>45</v>
      </c>
      <c r="O11" s="3" t="s">
        <v>27</v>
      </c>
      <c r="P11" s="3" t="s">
        <v>46</v>
      </c>
      <c r="Q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22.5" customHeight="1">
      <c r="A12" s="5" t="s">
        <v>21</v>
      </c>
      <c r="B12" s="5" t="s">
        <v>22</v>
      </c>
      <c r="C12" s="5">
        <v>3</v>
      </c>
      <c r="D12" s="3">
        <v>6</v>
      </c>
      <c r="E12" s="3" t="s">
        <v>51</v>
      </c>
      <c r="F12" s="3" t="s">
        <v>24</v>
      </c>
      <c r="G12" s="3" t="s">
        <v>52</v>
      </c>
      <c r="H12" s="3">
        <v>56.8</v>
      </c>
      <c r="I12" s="3">
        <v>50</v>
      </c>
      <c r="J12" s="3">
        <v>60</v>
      </c>
      <c r="K12" s="3">
        <v>33.496</v>
      </c>
      <c r="L12" s="3">
        <v>79</v>
      </c>
      <c r="M12" s="3">
        <f t="shared" si="0"/>
        <v>65.096</v>
      </c>
      <c r="N12" s="3" t="s">
        <v>53</v>
      </c>
      <c r="O12" s="3" t="s">
        <v>54</v>
      </c>
      <c r="P12" s="3" t="s">
        <v>55</v>
      </c>
      <c r="Q12" s="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22.5" customHeight="1">
      <c r="A13" s="5" t="s">
        <v>21</v>
      </c>
      <c r="B13" s="5" t="s">
        <v>22</v>
      </c>
      <c r="C13" s="5">
        <v>3</v>
      </c>
      <c r="D13" s="3">
        <v>7</v>
      </c>
      <c r="E13" s="3" t="s">
        <v>59</v>
      </c>
      <c r="F13" s="3" t="s">
        <v>24</v>
      </c>
      <c r="G13" s="3" t="s">
        <v>60</v>
      </c>
      <c r="H13" s="3">
        <v>59.2</v>
      </c>
      <c r="I13" s="3">
        <v>53.5</v>
      </c>
      <c r="J13" s="3">
        <v>52</v>
      </c>
      <c r="K13" s="3">
        <v>33.054</v>
      </c>
      <c r="L13" s="3">
        <v>74</v>
      </c>
      <c r="M13" s="3">
        <f t="shared" si="0"/>
        <v>62.654</v>
      </c>
      <c r="N13" s="3" t="s">
        <v>26</v>
      </c>
      <c r="O13" s="3" t="s">
        <v>32</v>
      </c>
      <c r="P13" s="3" t="s">
        <v>61</v>
      </c>
      <c r="Q13" s="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22.5" customHeight="1">
      <c r="A14" s="5" t="s">
        <v>21</v>
      </c>
      <c r="B14" s="5" t="s">
        <v>22</v>
      </c>
      <c r="C14" s="5">
        <v>3</v>
      </c>
      <c r="D14" s="3">
        <v>8</v>
      </c>
      <c r="E14" s="3" t="s">
        <v>56</v>
      </c>
      <c r="F14" s="3" t="s">
        <v>24</v>
      </c>
      <c r="G14" s="3" t="s">
        <v>57</v>
      </c>
      <c r="H14" s="3">
        <v>52.8</v>
      </c>
      <c r="I14" s="3">
        <v>51.5</v>
      </c>
      <c r="J14" s="3">
        <v>63</v>
      </c>
      <c r="K14" s="3">
        <v>33.486000000000004</v>
      </c>
      <c r="L14" s="3">
        <v>72.6</v>
      </c>
      <c r="M14" s="3">
        <f t="shared" si="0"/>
        <v>62.526</v>
      </c>
      <c r="N14" s="3" t="s">
        <v>26</v>
      </c>
      <c r="O14" s="3" t="s">
        <v>27</v>
      </c>
      <c r="P14" s="3" t="s">
        <v>58</v>
      </c>
      <c r="Q14" s="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22.5" customHeight="1">
      <c r="A15" s="5" t="s">
        <v>21</v>
      </c>
      <c r="B15" s="5" t="s">
        <v>22</v>
      </c>
      <c r="C15" s="5">
        <v>3</v>
      </c>
      <c r="D15" s="3">
        <v>9</v>
      </c>
      <c r="E15" s="3" t="s">
        <v>47</v>
      </c>
      <c r="F15" s="3" t="s">
        <v>24</v>
      </c>
      <c r="G15" s="3" t="s">
        <v>48</v>
      </c>
      <c r="H15" s="3">
        <v>63.2</v>
      </c>
      <c r="I15" s="3">
        <v>52</v>
      </c>
      <c r="J15" s="3">
        <v>52</v>
      </c>
      <c r="K15" s="3">
        <v>33.66400000000001</v>
      </c>
      <c r="L15" s="3">
        <v>0</v>
      </c>
      <c r="M15" s="3">
        <f t="shared" si="0"/>
        <v>33.66400000000001</v>
      </c>
      <c r="N15" s="3" t="s">
        <v>31</v>
      </c>
      <c r="O15" s="3" t="s">
        <v>49</v>
      </c>
      <c r="P15" s="3" t="s">
        <v>50</v>
      </c>
      <c r="Q15" s="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ht="22.5" customHeight="1">
      <c r="A16" s="5" t="s">
        <v>21</v>
      </c>
      <c r="B16" s="5" t="s">
        <v>62</v>
      </c>
      <c r="C16" s="5">
        <v>2</v>
      </c>
      <c r="D16" s="3">
        <v>1</v>
      </c>
      <c r="E16" s="3" t="s">
        <v>68</v>
      </c>
      <c r="F16" s="3" t="s">
        <v>24</v>
      </c>
      <c r="G16" s="3" t="s">
        <v>69</v>
      </c>
      <c r="H16" s="3">
        <v>62.4</v>
      </c>
      <c r="I16" s="3">
        <v>55.5</v>
      </c>
      <c r="J16" s="3">
        <v>70.5</v>
      </c>
      <c r="K16" s="3">
        <v>37.818000000000005</v>
      </c>
      <c r="L16" s="3">
        <v>84</v>
      </c>
      <c r="M16" s="3">
        <f t="shared" si="0"/>
        <v>71.418</v>
      </c>
      <c r="N16" s="3" t="s">
        <v>70</v>
      </c>
      <c r="O16" s="3" t="s">
        <v>71</v>
      </c>
      <c r="P16" s="3" t="s">
        <v>72</v>
      </c>
      <c r="Q16" s="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ht="22.5" customHeight="1">
      <c r="A17" s="5" t="s">
        <v>21</v>
      </c>
      <c r="B17" s="5" t="s">
        <v>62</v>
      </c>
      <c r="C17" s="5">
        <v>2</v>
      </c>
      <c r="D17" s="3">
        <v>2</v>
      </c>
      <c r="E17" s="3" t="s">
        <v>63</v>
      </c>
      <c r="F17" s="3" t="s">
        <v>24</v>
      </c>
      <c r="G17" s="3" t="s">
        <v>64</v>
      </c>
      <c r="H17" s="3">
        <v>61.6</v>
      </c>
      <c r="I17" s="3">
        <v>58.5</v>
      </c>
      <c r="J17" s="3">
        <v>70</v>
      </c>
      <c r="K17" s="3">
        <v>38.082</v>
      </c>
      <c r="L17" s="3">
        <v>83.2</v>
      </c>
      <c r="M17" s="3">
        <f t="shared" si="0"/>
        <v>71.362</v>
      </c>
      <c r="N17" s="3" t="s">
        <v>65</v>
      </c>
      <c r="O17" s="3" t="s">
        <v>66</v>
      </c>
      <c r="P17" s="3" t="s">
        <v>67</v>
      </c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ht="22.5" customHeight="1">
      <c r="A18" s="5" t="s">
        <v>21</v>
      </c>
      <c r="B18" s="5" t="s">
        <v>62</v>
      </c>
      <c r="C18" s="5">
        <v>2</v>
      </c>
      <c r="D18" s="3">
        <v>3</v>
      </c>
      <c r="E18" s="3" t="s">
        <v>73</v>
      </c>
      <c r="F18" s="3" t="s">
        <v>24</v>
      </c>
      <c r="G18" s="3" t="s">
        <v>74</v>
      </c>
      <c r="H18" s="3">
        <v>52.8</v>
      </c>
      <c r="I18" s="3">
        <v>62.5</v>
      </c>
      <c r="J18" s="3">
        <v>72.5</v>
      </c>
      <c r="K18" s="3">
        <v>37.366</v>
      </c>
      <c r="L18" s="3">
        <v>81.8</v>
      </c>
      <c r="M18" s="3">
        <f t="shared" si="0"/>
        <v>70.086</v>
      </c>
      <c r="N18" s="3" t="s">
        <v>75</v>
      </c>
      <c r="O18" s="3" t="s">
        <v>76</v>
      </c>
      <c r="P18" s="3" t="s">
        <v>77</v>
      </c>
      <c r="Q18" s="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ht="22.5" customHeight="1">
      <c r="A19" s="5" t="s">
        <v>21</v>
      </c>
      <c r="B19" s="5" t="s">
        <v>62</v>
      </c>
      <c r="C19" s="5">
        <v>2</v>
      </c>
      <c r="D19" s="3">
        <v>4</v>
      </c>
      <c r="E19" s="3" t="s">
        <v>78</v>
      </c>
      <c r="F19" s="3" t="s">
        <v>24</v>
      </c>
      <c r="G19" s="3" t="s">
        <v>79</v>
      </c>
      <c r="H19" s="3">
        <v>56</v>
      </c>
      <c r="I19" s="3">
        <v>58</v>
      </c>
      <c r="J19" s="3">
        <v>68</v>
      </c>
      <c r="K19" s="3">
        <v>36.36000000000001</v>
      </c>
      <c r="L19" s="3">
        <v>77.8</v>
      </c>
      <c r="M19" s="3">
        <f t="shared" si="0"/>
        <v>67.48</v>
      </c>
      <c r="N19" s="3" t="s">
        <v>80</v>
      </c>
      <c r="O19" s="3" t="s">
        <v>71</v>
      </c>
      <c r="P19" s="3" t="s">
        <v>81</v>
      </c>
      <c r="Q19" s="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ht="22.5" customHeight="1">
      <c r="A20" s="5" t="s">
        <v>21</v>
      </c>
      <c r="B20" s="5" t="s">
        <v>62</v>
      </c>
      <c r="C20" s="5">
        <v>2</v>
      </c>
      <c r="D20" s="3">
        <v>5</v>
      </c>
      <c r="E20" s="3" t="s">
        <v>86</v>
      </c>
      <c r="F20" s="3" t="s">
        <v>24</v>
      </c>
      <c r="G20" s="3" t="s">
        <v>87</v>
      </c>
      <c r="H20" s="3">
        <v>52.8</v>
      </c>
      <c r="I20" s="3">
        <v>58.5</v>
      </c>
      <c r="J20" s="3">
        <v>46.5</v>
      </c>
      <c r="K20" s="3">
        <v>31.446</v>
      </c>
      <c r="L20" s="3">
        <v>78.6</v>
      </c>
      <c r="M20" s="3">
        <f t="shared" si="0"/>
        <v>62.885999999999996</v>
      </c>
      <c r="N20" s="3" t="s">
        <v>88</v>
      </c>
      <c r="O20" s="3" t="s">
        <v>71</v>
      </c>
      <c r="P20" s="3" t="s">
        <v>89</v>
      </c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ht="22.5" customHeight="1">
      <c r="A21" s="5" t="s">
        <v>21</v>
      </c>
      <c r="B21" s="5" t="s">
        <v>62</v>
      </c>
      <c r="C21" s="5">
        <v>2</v>
      </c>
      <c r="D21" s="3">
        <v>6</v>
      </c>
      <c r="E21" s="3" t="s">
        <v>82</v>
      </c>
      <c r="F21" s="3" t="s">
        <v>24</v>
      </c>
      <c r="G21" s="3" t="s">
        <v>83</v>
      </c>
      <c r="H21" s="3">
        <v>52.8</v>
      </c>
      <c r="I21" s="3">
        <v>50.5</v>
      </c>
      <c r="J21" s="3">
        <v>56</v>
      </c>
      <c r="K21" s="3">
        <v>31.906000000000006</v>
      </c>
      <c r="L21" s="3">
        <v>74</v>
      </c>
      <c r="M21" s="3">
        <f t="shared" si="0"/>
        <v>61.50600000000001</v>
      </c>
      <c r="N21" s="3" t="s">
        <v>84</v>
      </c>
      <c r="O21" s="3" t="s">
        <v>71</v>
      </c>
      <c r="P21" s="3" t="s">
        <v>85</v>
      </c>
      <c r="Q21" s="3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ht="47.25" customHeight="1">
      <c r="A22" s="25" t="s">
        <v>17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ht="36.75" customHeight="1">
      <c r="A23" s="2"/>
      <c r="B23" s="2"/>
      <c r="C23" s="2"/>
      <c r="D23" s="23" t="s">
        <v>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</sheetData>
  <sheetProtection/>
  <mergeCells count="19">
    <mergeCell ref="M4:M6"/>
    <mergeCell ref="D23:Q23"/>
    <mergeCell ref="D4:D6"/>
    <mergeCell ref="E4:E6"/>
    <mergeCell ref="F4:F6"/>
    <mergeCell ref="G4:G6"/>
    <mergeCell ref="Q4:Q6"/>
    <mergeCell ref="A22:Q22"/>
    <mergeCell ref="L4:L6"/>
    <mergeCell ref="A1:Q1"/>
    <mergeCell ref="A2:Q2"/>
    <mergeCell ref="A3:Q3"/>
    <mergeCell ref="N4:N6"/>
    <mergeCell ref="O4:O6"/>
    <mergeCell ref="P4:P6"/>
    <mergeCell ref="A4:A6"/>
    <mergeCell ref="B4:B6"/>
    <mergeCell ref="H4:K5"/>
    <mergeCell ref="C4:C6"/>
  </mergeCells>
  <printOptions horizontalCentered="1"/>
  <pageMargins left="0.7086614173228347" right="0.6692913385826772" top="0.3" bottom="0.04" header="0.3" footer="0.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2015-06-26T01:06:23Z</cp:lastPrinted>
  <dcterms:created xsi:type="dcterms:W3CDTF">1996-12-17T01:32:42Z</dcterms:created>
  <dcterms:modified xsi:type="dcterms:W3CDTF">2015-06-26T01:07:27Z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