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'Sheet1'!$A$1:$Q$22</definedName>
  </definedNames>
  <calcPr fullCalcOnLoad="1"/>
</workbook>
</file>

<file path=xl/sharedStrings.xml><?xml version="1.0" encoding="utf-8"?>
<sst xmlns="http://schemas.openxmlformats.org/spreadsheetml/2006/main" count="133" uniqueCount="100">
  <si>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</si>
  <si>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</si>
  <si>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</si>
  <si>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</si>
  <si>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</si>
  <si>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</si>
  <si>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</si>
  <si>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</si>
  <si>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</si>
  <si>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</si>
  <si>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</si>
  <si>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</si>
  <si>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</si>
  <si>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</si>
  <si>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</si>
  <si>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</si>
  <si>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</si>
  <si>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</si>
  <si>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</si>
  <si>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</si>
  <si>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</si>
  <si>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</si>
  <si>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综合处（室）主任科员及以下</t>
  </si>
  <si>
    <t>赵鋆冲</t>
  </si>
  <si>
    <t>男</t>
  </si>
  <si>
    <t>102420500814</t>
  </si>
  <si>
    <t>布恩辉</t>
  </si>
  <si>
    <t>102423205719</t>
  </si>
  <si>
    <t>段炼</t>
  </si>
  <si>
    <t>102421406319</t>
  </si>
  <si>
    <t>姜胜来</t>
  </si>
  <si>
    <t>102423401525</t>
  </si>
  <si>
    <t>张功常</t>
  </si>
  <si>
    <t>102423021803</t>
  </si>
  <si>
    <t>周亭</t>
  </si>
  <si>
    <t>女</t>
  </si>
  <si>
    <t>102422611301</t>
  </si>
  <si>
    <t>李果</t>
  </si>
  <si>
    <t>102425906528</t>
  </si>
  <si>
    <t>朱汀</t>
  </si>
  <si>
    <t>102422609910</t>
  </si>
  <si>
    <t>黄戡</t>
  </si>
  <si>
    <t>102426205004</t>
  </si>
  <si>
    <t>陈志浩</t>
  </si>
  <si>
    <t>102421404721</t>
  </si>
  <si>
    <t>韩英</t>
  </si>
  <si>
    <t>102422004516</t>
  </si>
  <si>
    <t>吕惠建</t>
  </si>
  <si>
    <t>102422208522</t>
  </si>
  <si>
    <t>相关综合部门主任科员及以下</t>
  </si>
  <si>
    <t>2001071002</t>
  </si>
  <si>
    <t>郑素洁</t>
  </si>
  <si>
    <t>102424601709</t>
  </si>
  <si>
    <t>王鹤寅</t>
  </si>
  <si>
    <t>102422101508</t>
  </si>
  <si>
    <t>周慧娟</t>
  </si>
  <si>
    <t>102423024924</t>
  </si>
  <si>
    <t>山东非金属材料研究所</t>
  </si>
  <si>
    <t>材料学</t>
  </si>
  <si>
    <t>西安交通大学</t>
  </si>
  <si>
    <t>电子科学与技术</t>
  </si>
  <si>
    <t>中国电科第五十八研究所</t>
  </si>
  <si>
    <t>华中科技大学</t>
  </si>
  <si>
    <t>通信与信息系统</t>
  </si>
  <si>
    <t>武汉虹信通信技术有限责任公司</t>
  </si>
  <si>
    <t>中国地质大学（武汉）</t>
  </si>
  <si>
    <t>地质工程</t>
  </si>
  <si>
    <t>长港镇人民政府</t>
  </si>
  <si>
    <t>城市规划与设计</t>
  </si>
  <si>
    <t>中共武汉市委政策研究室</t>
  </si>
  <si>
    <t>天津理工大学</t>
  </si>
  <si>
    <t>材料物理与化学</t>
  </si>
  <si>
    <t>通标标准技术服务有限公司广州分公司</t>
  </si>
  <si>
    <t>武汉科技大学</t>
  </si>
  <si>
    <t>安全技术与工程</t>
  </si>
  <si>
    <t>重庆市农业委员会</t>
  </si>
  <si>
    <t>浙江大学</t>
  </si>
  <si>
    <t>信息与通信工程</t>
  </si>
  <si>
    <t>武汉移动</t>
  </si>
  <si>
    <t>华东交通大学</t>
  </si>
  <si>
    <t>电气工程</t>
  </si>
  <si>
    <t>无</t>
  </si>
  <si>
    <t>华北电力大学</t>
  </si>
  <si>
    <t>计算机技术</t>
  </si>
  <si>
    <t>中核能源科技有限公司</t>
  </si>
  <si>
    <t>大连理工大学</t>
  </si>
  <si>
    <t>化学工艺</t>
  </si>
  <si>
    <t>深圳市晨日科技有限公司</t>
  </si>
  <si>
    <t>中国石油大学（北京）</t>
  </si>
  <si>
    <t>油气储运工程</t>
  </si>
  <si>
    <t>中国石油化工股份有限公司浙江石油分公司</t>
  </si>
  <si>
    <t>武汉大学</t>
  </si>
  <si>
    <t>金融学</t>
  </si>
  <si>
    <t>武汉工行</t>
  </si>
  <si>
    <t>贵州大学</t>
  </si>
  <si>
    <t>西方经济学</t>
  </si>
  <si>
    <t>中国建设银行股份有限公司武汉江夏支行</t>
  </si>
  <si>
    <t>北京理工大学</t>
  </si>
  <si>
    <r>
      <t>招录单位（盖章）：省科技厅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</si>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</sst>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PageLayoutView="0" workbookViewId="0" topLeftCell="A1">
      <selection activeCell="Q17" sqref="Q17"/>
    </sheetView>
  </sheetViews>
  <sheetFormatPr defaultColWidth="9.00390625" defaultRowHeight="14.25"/>
  <cols>
    <col min="1" max="1" width="12.625" style="1" customWidth="1"/>
    <col min="2" max="2" width="9.50390625" style="1" customWidth="1"/>
    <col min="3" max="3" width="3.625" style="1" customWidth="1"/>
    <col min="4" max="4" width="4.25390625" style="1" customWidth="1"/>
    <col min="5" max="5" width="6.625" style="1" customWidth="1"/>
    <col min="6" max="6" width="2.75390625" style="1" customWidth="1"/>
    <col min="7" max="7" width="9.25390625" style="1" customWidth="1"/>
    <col min="8" max="8" width="5.625" style="1" customWidth="1"/>
    <col min="9" max="9" width="4.875" style="1" customWidth="1"/>
    <col min="10" max="10" width="5.125" style="1" customWidth="1"/>
    <col min="11" max="12" width="6.625" style="1" customWidth="1"/>
    <col min="13" max="13" width="5.125" style="1" customWidth="1"/>
    <col min="14" max="14" width="9.00390625" style="1" customWidth="1"/>
    <col min="15" max="15" width="8.50390625" style="1" customWidth="1"/>
    <col min="16" max="16" width="15.75390625" style="1" customWidth="1"/>
    <col min="17" max="17" width="12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48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52" ht="21.75" customHeight="1">
      <c r="A3" s="31" t="s">
        <v>98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8" t="s">
        <v>20</v>
      </c>
      <c r="B4" s="18" t="s">
        <v>8</v>
      </c>
      <c r="C4" s="18" t="s">
        <v>9</v>
      </c>
      <c r="D4" s="19" t="s">
        <v>0</v>
      </c>
      <c r="E4" s="19" t="s">
        <v>10</v>
      </c>
      <c r="F4" s="19" t="s">
        <v>1</v>
      </c>
      <c r="G4" s="19" t="s">
        <v>2</v>
      </c>
      <c r="H4" s="12" t="s">
        <v>11</v>
      </c>
      <c r="I4" s="13"/>
      <c r="J4" s="14"/>
      <c r="K4" s="19" t="s">
        <v>3</v>
      </c>
      <c r="L4" s="24" t="s">
        <v>17</v>
      </c>
      <c r="M4" s="19" t="s">
        <v>12</v>
      </c>
      <c r="N4" s="24" t="s">
        <v>13</v>
      </c>
      <c r="O4" s="24" t="s">
        <v>14</v>
      </c>
      <c r="P4" s="24" t="s">
        <v>15</v>
      </c>
      <c r="Q4" s="19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8"/>
      <c r="B5" s="18"/>
      <c r="C5" s="18"/>
      <c r="D5" s="18"/>
      <c r="E5" s="19"/>
      <c r="F5" s="18"/>
      <c r="G5" s="19"/>
      <c r="H5" s="15"/>
      <c r="I5" s="16"/>
      <c r="J5" s="17"/>
      <c r="K5" s="19"/>
      <c r="L5" s="25"/>
      <c r="M5" s="18"/>
      <c r="N5" s="33"/>
      <c r="O5" s="33"/>
      <c r="P5" s="33"/>
      <c r="Q5" s="1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8"/>
      <c r="B6" s="18"/>
      <c r="C6" s="18"/>
      <c r="D6" s="18"/>
      <c r="E6" s="19"/>
      <c r="F6" s="18"/>
      <c r="G6" s="19"/>
      <c r="H6" s="4" t="s">
        <v>5</v>
      </c>
      <c r="I6" s="4" t="s">
        <v>6</v>
      </c>
      <c r="J6" s="4" t="s">
        <v>19</v>
      </c>
      <c r="K6" s="19"/>
      <c r="L6" s="26"/>
      <c r="M6" s="18"/>
      <c r="N6" s="34"/>
      <c r="O6" s="34"/>
      <c r="P6" s="34"/>
      <c r="Q6" s="1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9.75" customHeight="1">
      <c r="A7" s="7" t="s">
        <v>22</v>
      </c>
      <c r="B7" s="7">
        <v>2001071001</v>
      </c>
      <c r="C7" s="8">
        <v>4</v>
      </c>
      <c r="D7" s="9">
        <v>1</v>
      </c>
      <c r="E7" s="9" t="s">
        <v>23</v>
      </c>
      <c r="F7" s="6" t="s">
        <v>24</v>
      </c>
      <c r="G7" s="9" t="s">
        <v>25</v>
      </c>
      <c r="H7" s="9">
        <v>80</v>
      </c>
      <c r="I7" s="9">
        <v>62.5</v>
      </c>
      <c r="J7" s="9">
        <v>36.0625</v>
      </c>
      <c r="K7" s="4"/>
      <c r="L7" s="5">
        <v>82.4</v>
      </c>
      <c r="M7" s="6">
        <f aca="true" t="shared" si="0" ref="M7:M21">J7+L7*0.5</f>
        <v>77.2625</v>
      </c>
      <c r="N7" s="9" t="s">
        <v>57</v>
      </c>
      <c r="O7" s="8" t="s">
        <v>58</v>
      </c>
      <c r="P7" s="9" t="s">
        <v>57</v>
      </c>
      <c r="Q7" s="1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9.75" customHeight="1">
      <c r="A8" s="7" t="s">
        <v>22</v>
      </c>
      <c r="B8" s="7">
        <v>2001071001</v>
      </c>
      <c r="C8" s="8">
        <v>4</v>
      </c>
      <c r="D8" s="9">
        <v>2</v>
      </c>
      <c r="E8" s="9" t="s">
        <v>30</v>
      </c>
      <c r="F8" s="6" t="s">
        <v>24</v>
      </c>
      <c r="G8" s="9" t="s">
        <v>31</v>
      </c>
      <c r="H8" s="9">
        <v>71.2</v>
      </c>
      <c r="I8" s="9">
        <v>65.5</v>
      </c>
      <c r="J8" s="9">
        <v>34.3175</v>
      </c>
      <c r="K8" s="4"/>
      <c r="L8" s="5">
        <v>84.4</v>
      </c>
      <c r="M8" s="6">
        <f t="shared" si="0"/>
        <v>76.51750000000001</v>
      </c>
      <c r="N8" s="8" t="s">
        <v>65</v>
      </c>
      <c r="O8" s="8" t="s">
        <v>66</v>
      </c>
      <c r="P8" s="9" t="s">
        <v>67</v>
      </c>
      <c r="Q8" s="1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9.75" customHeight="1">
      <c r="A9" s="7" t="s">
        <v>22</v>
      </c>
      <c r="B9" s="7">
        <v>2001071001</v>
      </c>
      <c r="C9" s="8">
        <v>4</v>
      </c>
      <c r="D9" s="9">
        <v>3</v>
      </c>
      <c r="E9" s="9" t="s">
        <v>37</v>
      </c>
      <c r="F9" s="6" t="s">
        <v>24</v>
      </c>
      <c r="G9" s="9" t="s">
        <v>38</v>
      </c>
      <c r="H9" s="9">
        <v>72</v>
      </c>
      <c r="I9" s="9">
        <v>61.5</v>
      </c>
      <c r="J9" s="9">
        <v>33.6375</v>
      </c>
      <c r="K9" s="4"/>
      <c r="L9" s="4">
        <v>83.2</v>
      </c>
      <c r="M9" s="6">
        <f t="shared" si="0"/>
        <v>75.23750000000001</v>
      </c>
      <c r="N9" s="8" t="s">
        <v>73</v>
      </c>
      <c r="O9" s="8" t="s">
        <v>74</v>
      </c>
      <c r="P9" s="9" t="s">
        <v>75</v>
      </c>
      <c r="Q9" s="1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9.75" customHeight="1">
      <c r="A10" s="7" t="s">
        <v>22</v>
      </c>
      <c r="B10" s="7">
        <v>2001071001</v>
      </c>
      <c r="C10" s="8">
        <v>4</v>
      </c>
      <c r="D10" s="9">
        <v>4</v>
      </c>
      <c r="E10" s="9" t="s">
        <v>32</v>
      </c>
      <c r="F10" s="6" t="s">
        <v>24</v>
      </c>
      <c r="G10" s="9" t="s">
        <v>33</v>
      </c>
      <c r="H10" s="9">
        <v>72</v>
      </c>
      <c r="I10" s="9">
        <v>64</v>
      </c>
      <c r="J10" s="9">
        <v>34.2</v>
      </c>
      <c r="K10" s="4"/>
      <c r="L10" s="4">
        <v>81.6</v>
      </c>
      <c r="M10" s="6">
        <f t="shared" si="0"/>
        <v>75</v>
      </c>
      <c r="N10" s="8" t="s">
        <v>62</v>
      </c>
      <c r="O10" s="8" t="s">
        <v>68</v>
      </c>
      <c r="P10" s="9" t="s">
        <v>69</v>
      </c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9.75" customHeight="1">
      <c r="A11" s="7" t="s">
        <v>22</v>
      </c>
      <c r="B11" s="7">
        <v>2001071001</v>
      </c>
      <c r="C11" s="8">
        <v>4</v>
      </c>
      <c r="D11" s="9">
        <v>5</v>
      </c>
      <c r="E11" s="9" t="s">
        <v>28</v>
      </c>
      <c r="F11" s="6" t="s">
        <v>24</v>
      </c>
      <c r="G11" s="9" t="s">
        <v>29</v>
      </c>
      <c r="H11" s="9">
        <v>72</v>
      </c>
      <c r="I11" s="9">
        <v>66.5</v>
      </c>
      <c r="J11" s="9">
        <v>34.7625</v>
      </c>
      <c r="K11" s="4"/>
      <c r="L11" s="4">
        <v>79.8</v>
      </c>
      <c r="M11" s="6">
        <f t="shared" si="0"/>
        <v>74.6625</v>
      </c>
      <c r="N11" s="8" t="s">
        <v>62</v>
      </c>
      <c r="O11" s="8" t="s">
        <v>63</v>
      </c>
      <c r="P11" s="9" t="s">
        <v>64</v>
      </c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9.75" customHeight="1">
      <c r="A12" s="7" t="s">
        <v>22</v>
      </c>
      <c r="B12" s="7">
        <v>2001071001</v>
      </c>
      <c r="C12" s="8">
        <v>4</v>
      </c>
      <c r="D12" s="9">
        <v>6</v>
      </c>
      <c r="E12" s="9" t="s">
        <v>26</v>
      </c>
      <c r="F12" s="6" t="s">
        <v>24</v>
      </c>
      <c r="G12" s="9" t="s">
        <v>27</v>
      </c>
      <c r="H12" s="9">
        <v>76.8</v>
      </c>
      <c r="I12" s="9">
        <v>64</v>
      </c>
      <c r="J12" s="9">
        <v>35.52</v>
      </c>
      <c r="K12" s="4"/>
      <c r="L12" s="4">
        <v>77.8</v>
      </c>
      <c r="M12" s="6">
        <f t="shared" si="0"/>
        <v>74.42</v>
      </c>
      <c r="N12" s="8" t="s">
        <v>59</v>
      </c>
      <c r="O12" s="8" t="s">
        <v>60</v>
      </c>
      <c r="P12" s="9" t="s">
        <v>61</v>
      </c>
      <c r="Q12" s="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9.75" customHeight="1">
      <c r="A13" s="7" t="s">
        <v>22</v>
      </c>
      <c r="B13" s="7">
        <v>2001071001</v>
      </c>
      <c r="C13" s="8">
        <v>4</v>
      </c>
      <c r="D13" s="9">
        <v>7</v>
      </c>
      <c r="E13" s="10" t="s">
        <v>47</v>
      </c>
      <c r="F13" s="6" t="s">
        <v>24</v>
      </c>
      <c r="G13" s="9" t="s">
        <v>48</v>
      </c>
      <c r="H13" s="9">
        <v>68.8</v>
      </c>
      <c r="I13" s="9">
        <v>60.5</v>
      </c>
      <c r="J13" s="9">
        <v>32.5325</v>
      </c>
      <c r="K13" s="3"/>
      <c r="L13" s="3">
        <v>82.6</v>
      </c>
      <c r="M13" s="6">
        <f t="shared" si="0"/>
        <v>73.8325</v>
      </c>
      <c r="N13" s="8" t="s">
        <v>88</v>
      </c>
      <c r="O13" s="8" t="s">
        <v>89</v>
      </c>
      <c r="P13" s="10" t="s">
        <v>90</v>
      </c>
      <c r="Q13" s="11" t="s">
        <v>99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9.75" customHeight="1">
      <c r="A14" s="7" t="s">
        <v>22</v>
      </c>
      <c r="B14" s="7">
        <v>2001071001</v>
      </c>
      <c r="C14" s="8">
        <v>4</v>
      </c>
      <c r="D14" s="9">
        <v>8</v>
      </c>
      <c r="E14" s="9" t="s">
        <v>39</v>
      </c>
      <c r="F14" s="6" t="s">
        <v>24</v>
      </c>
      <c r="G14" s="9" t="s">
        <v>40</v>
      </c>
      <c r="H14" s="9">
        <v>75.2</v>
      </c>
      <c r="I14" s="9">
        <v>54.5</v>
      </c>
      <c r="J14" s="9">
        <v>32.9425</v>
      </c>
      <c r="K14" s="4"/>
      <c r="L14" s="4">
        <v>78.4</v>
      </c>
      <c r="M14" s="6">
        <f t="shared" si="0"/>
        <v>72.14250000000001</v>
      </c>
      <c r="N14" s="8" t="s">
        <v>76</v>
      </c>
      <c r="O14" s="8" t="s">
        <v>77</v>
      </c>
      <c r="P14" s="9" t="s">
        <v>78</v>
      </c>
      <c r="Q14" s="1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9.75" customHeight="1">
      <c r="A15" s="7" t="s">
        <v>22</v>
      </c>
      <c r="B15" s="7">
        <v>2001071001</v>
      </c>
      <c r="C15" s="8">
        <v>4</v>
      </c>
      <c r="D15" s="9">
        <v>9</v>
      </c>
      <c r="E15" s="9" t="s">
        <v>43</v>
      </c>
      <c r="F15" s="6" t="s">
        <v>24</v>
      </c>
      <c r="G15" s="9" t="s">
        <v>44</v>
      </c>
      <c r="H15" s="9">
        <v>68.8</v>
      </c>
      <c r="I15" s="9">
        <v>61</v>
      </c>
      <c r="J15" s="9">
        <v>32.645</v>
      </c>
      <c r="K15" s="3"/>
      <c r="L15" s="3">
        <v>77.4</v>
      </c>
      <c r="M15" s="6">
        <f t="shared" si="0"/>
        <v>71.345</v>
      </c>
      <c r="N15" s="8" t="s">
        <v>82</v>
      </c>
      <c r="O15" s="8" t="s">
        <v>83</v>
      </c>
      <c r="P15" s="9" t="s">
        <v>84</v>
      </c>
      <c r="Q15" s="1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9.75" customHeight="1">
      <c r="A16" s="7" t="s">
        <v>22</v>
      </c>
      <c r="B16" s="7">
        <v>2001071001</v>
      </c>
      <c r="C16" s="8">
        <v>4</v>
      </c>
      <c r="D16" s="9">
        <v>10</v>
      </c>
      <c r="E16" s="10" t="s">
        <v>45</v>
      </c>
      <c r="F16" s="6" t="s">
        <v>35</v>
      </c>
      <c r="G16" s="9" t="s">
        <v>46</v>
      </c>
      <c r="H16" s="9">
        <v>70.4</v>
      </c>
      <c r="I16" s="9">
        <v>59</v>
      </c>
      <c r="J16" s="9">
        <v>32.635</v>
      </c>
      <c r="K16" s="3"/>
      <c r="L16" s="3">
        <v>77.2</v>
      </c>
      <c r="M16" s="6">
        <f t="shared" si="0"/>
        <v>71.235</v>
      </c>
      <c r="N16" s="8" t="s">
        <v>85</v>
      </c>
      <c r="O16" s="8" t="s">
        <v>86</v>
      </c>
      <c r="P16" s="10" t="s">
        <v>87</v>
      </c>
      <c r="Q16" s="11" t="s">
        <v>99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9.75" customHeight="1">
      <c r="A17" s="7" t="s">
        <v>22</v>
      </c>
      <c r="B17" s="7">
        <v>2001071001</v>
      </c>
      <c r="C17" s="8">
        <v>4</v>
      </c>
      <c r="D17" s="9">
        <v>11</v>
      </c>
      <c r="E17" s="9" t="s">
        <v>34</v>
      </c>
      <c r="F17" s="6" t="s">
        <v>35</v>
      </c>
      <c r="G17" s="9" t="s">
        <v>36</v>
      </c>
      <c r="H17" s="9">
        <v>69.6</v>
      </c>
      <c r="I17" s="9">
        <v>64.5</v>
      </c>
      <c r="J17" s="9">
        <v>33.6525</v>
      </c>
      <c r="K17" s="4"/>
      <c r="L17" s="4">
        <v>74.8</v>
      </c>
      <c r="M17" s="6">
        <f t="shared" si="0"/>
        <v>71.05250000000001</v>
      </c>
      <c r="N17" s="8" t="s">
        <v>70</v>
      </c>
      <c r="O17" s="8" t="s">
        <v>71</v>
      </c>
      <c r="P17" s="9" t="s">
        <v>72</v>
      </c>
      <c r="Q17" s="1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39.75" customHeight="1">
      <c r="A18" s="7" t="s">
        <v>22</v>
      </c>
      <c r="B18" s="7">
        <v>2001071001</v>
      </c>
      <c r="C18" s="8">
        <v>4</v>
      </c>
      <c r="D18" s="9">
        <v>12</v>
      </c>
      <c r="E18" s="9" t="s">
        <v>41</v>
      </c>
      <c r="F18" s="6" t="s">
        <v>24</v>
      </c>
      <c r="G18" s="9" t="s">
        <v>42</v>
      </c>
      <c r="H18" s="9">
        <v>72</v>
      </c>
      <c r="I18" s="9">
        <v>57.5</v>
      </c>
      <c r="J18" s="9">
        <v>32.7375</v>
      </c>
      <c r="K18" s="3"/>
      <c r="L18" s="3">
        <v>76.6</v>
      </c>
      <c r="M18" s="6">
        <f t="shared" si="0"/>
        <v>71.0375</v>
      </c>
      <c r="N18" s="8" t="s">
        <v>79</v>
      </c>
      <c r="O18" s="8" t="s">
        <v>80</v>
      </c>
      <c r="P18" s="9" t="s">
        <v>81</v>
      </c>
      <c r="Q18" s="1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39.75" customHeight="1">
      <c r="A19" s="7" t="s">
        <v>49</v>
      </c>
      <c r="B19" s="7" t="s">
        <v>50</v>
      </c>
      <c r="C19" s="8">
        <v>1</v>
      </c>
      <c r="D19" s="9">
        <v>1</v>
      </c>
      <c r="E19" s="9" t="s">
        <v>51</v>
      </c>
      <c r="F19" s="6" t="s">
        <v>35</v>
      </c>
      <c r="G19" s="9" t="s">
        <v>52</v>
      </c>
      <c r="H19" s="9">
        <v>72.8</v>
      </c>
      <c r="I19" s="9">
        <v>65</v>
      </c>
      <c r="J19" s="9">
        <v>34.645</v>
      </c>
      <c r="K19" s="3"/>
      <c r="L19" s="3">
        <v>83.6</v>
      </c>
      <c r="M19" s="6">
        <f t="shared" si="0"/>
        <v>76.445</v>
      </c>
      <c r="N19" s="8" t="s">
        <v>91</v>
      </c>
      <c r="O19" s="8" t="s">
        <v>92</v>
      </c>
      <c r="P19" s="9" t="s">
        <v>93</v>
      </c>
      <c r="Q19" s="1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39.75" customHeight="1">
      <c r="A20" s="7" t="s">
        <v>49</v>
      </c>
      <c r="B20" s="7" t="s">
        <v>50</v>
      </c>
      <c r="C20" s="8">
        <v>1</v>
      </c>
      <c r="D20" s="9">
        <v>2</v>
      </c>
      <c r="E20" s="9" t="s">
        <v>55</v>
      </c>
      <c r="F20" s="6" t="s">
        <v>35</v>
      </c>
      <c r="G20" s="9" t="s">
        <v>56</v>
      </c>
      <c r="H20" s="9">
        <v>69.6</v>
      </c>
      <c r="I20" s="9">
        <v>55.5</v>
      </c>
      <c r="J20" s="9">
        <v>31.6275</v>
      </c>
      <c r="K20" s="3"/>
      <c r="L20" s="3">
        <v>80.2</v>
      </c>
      <c r="M20" s="6">
        <f t="shared" si="0"/>
        <v>71.7275</v>
      </c>
      <c r="N20" s="8" t="s">
        <v>97</v>
      </c>
      <c r="O20" s="8" t="s">
        <v>92</v>
      </c>
      <c r="P20" s="9" t="s">
        <v>81</v>
      </c>
      <c r="Q20" s="1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39.75" customHeight="1">
      <c r="A21" s="7" t="s">
        <v>49</v>
      </c>
      <c r="B21" s="7" t="s">
        <v>50</v>
      </c>
      <c r="C21" s="8">
        <v>1</v>
      </c>
      <c r="D21" s="9">
        <v>3</v>
      </c>
      <c r="E21" s="9" t="s">
        <v>53</v>
      </c>
      <c r="F21" s="6" t="s">
        <v>24</v>
      </c>
      <c r="G21" s="9" t="s">
        <v>54</v>
      </c>
      <c r="H21" s="9">
        <v>75.2</v>
      </c>
      <c r="I21" s="9">
        <v>54</v>
      </c>
      <c r="J21" s="9">
        <v>32.83</v>
      </c>
      <c r="K21" s="3"/>
      <c r="L21" s="3">
        <v>70.6</v>
      </c>
      <c r="M21" s="6">
        <f t="shared" si="0"/>
        <v>68.13</v>
      </c>
      <c r="N21" s="8" t="s">
        <v>94</v>
      </c>
      <c r="O21" s="8" t="s">
        <v>95</v>
      </c>
      <c r="P21" s="9" t="s">
        <v>96</v>
      </c>
      <c r="Q21" s="1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69" customHeight="1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36.75" customHeight="1">
      <c r="A23" s="2"/>
      <c r="B23" s="2"/>
      <c r="C23" s="2"/>
      <c r="D23" s="20" t="s">
        <v>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</sheetData>
  <sheetProtection/>
  <mergeCells count="20">
    <mergeCell ref="A22:Q22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23:Q23"/>
    <mergeCell ref="D4:D6"/>
    <mergeCell ref="E4:E6"/>
    <mergeCell ref="F4:F6"/>
    <mergeCell ref="G4:G6"/>
    <mergeCell ref="K4:K6"/>
    <mergeCell ref="Q4:Q6"/>
  </mergeCells>
  <printOptions horizontalCentered="1"/>
  <pageMargins left="0.31496062992125984" right="0.2755905511811024" top="0.7874015748031497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2015-06-18T07:36:43Z</cp:lastPrinted>
  <dcterms:created xsi:type="dcterms:W3CDTF">1996-12-17T01:32:42Z</dcterms:created>
  <dcterms:modified xsi:type="dcterms:W3CDTF">2015-06-26T08:30:04Z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