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'Sheet1'!$A$1:$Q$17</definedName>
  </definedNames>
  <calcPr fullCalcOnLoad="1"/>
</workbook>
</file>

<file path=xl/sharedStrings.xml><?xml version="1.0" encoding="utf-8"?>
<sst xmlns="http://schemas.openxmlformats.org/spreadsheetml/2006/main" count="84" uniqueCount="71">
  <si>
    <t>成绩排名</t>
  </si>
  <si>
    <t>性别</t>
  </si>
  <si>
    <t>准考证号</t>
  </si>
  <si>
    <t>备注</t>
  </si>
  <si>
    <t>行测</t>
  </si>
  <si>
    <t>申论</t>
  </si>
  <si>
    <t xml:space="preserve">      </t>
  </si>
  <si>
    <t>职位代码</t>
  </si>
  <si>
    <t>招考人数</t>
  </si>
  <si>
    <t>姓  名</t>
  </si>
  <si>
    <t>笔     试</t>
  </si>
  <si>
    <t>综合分</t>
  </si>
  <si>
    <t>毕业院校</t>
  </si>
  <si>
    <t>所学专业</t>
  </si>
  <si>
    <t>工作单位</t>
  </si>
  <si>
    <t>附件4：</t>
  </si>
  <si>
    <t>面试分数</t>
  </si>
  <si>
    <t>折算分</t>
  </si>
  <si>
    <t>招录职位</t>
  </si>
  <si>
    <t>专业科目考试</t>
  </si>
  <si>
    <t>湖北省2015年度省市县乡考试录用公务员考试成绩折算汇总表</t>
  </si>
  <si>
    <r>
      <t xml:space="preserve">        </t>
    </r>
    <r>
      <rPr>
        <sz val="9"/>
        <color indexed="8"/>
        <rFont val="楷体_GB2312"/>
        <family val="3"/>
      </rPr>
      <t>备注：</t>
    </r>
    <r>
      <rPr>
        <sz val="9"/>
        <color indexed="8"/>
        <rFont val="Times"/>
        <family val="1"/>
      </rPr>
      <t>1</t>
    </r>
    <r>
      <rPr>
        <sz val="9"/>
        <color indexed="8"/>
        <rFont val="楷体_GB2312"/>
        <family val="3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（行政职业能力测验×</t>
    </r>
    <r>
      <rPr>
        <sz val="9"/>
        <color indexed="8"/>
        <rFont val="Times"/>
        <family val="1"/>
      </rPr>
      <t>55%+</t>
    </r>
    <r>
      <rPr>
        <sz val="9"/>
        <color indexed="8"/>
        <rFont val="楷体_GB2312"/>
        <family val="3"/>
      </rPr>
      <t>申论×</t>
    </r>
    <r>
      <rPr>
        <sz val="9"/>
        <color indexed="8"/>
        <rFont val="Times"/>
        <family val="1"/>
      </rPr>
      <t>45%</t>
    </r>
    <r>
      <rPr>
        <sz val="9"/>
        <color indexed="8"/>
        <rFont val="楷体_GB2312"/>
        <family val="3"/>
      </rPr>
      <t>）×</t>
    </r>
    <r>
      <rPr>
        <sz val="9"/>
        <color indexed="8"/>
        <rFont val="Times"/>
        <family val="1"/>
      </rPr>
      <t>50% +</t>
    </r>
    <r>
      <rPr>
        <sz val="9"/>
        <color indexed="8"/>
        <rFont val="楷体_GB2312"/>
        <family val="3"/>
      </rPr>
      <t>面试成绩×</t>
    </r>
    <r>
      <rPr>
        <sz val="9"/>
        <color indexed="8"/>
        <rFont val="Times"/>
        <family val="1"/>
      </rPr>
      <t>50%</t>
    </r>
    <r>
      <rPr>
        <sz val="9"/>
        <color indexed="8"/>
        <rFont val="楷体_GB2312"/>
        <family val="3"/>
      </rPr>
      <t>；</t>
    </r>
    <r>
      <rPr>
        <sz val="9"/>
        <color indexed="8"/>
        <rFont val="Times"/>
        <family val="1"/>
      </rPr>
      <t>2</t>
    </r>
    <r>
      <rPr>
        <sz val="9"/>
        <color indexed="8"/>
        <rFont val="楷体_GB2312"/>
        <family val="3"/>
      </rPr>
      <t>、组织专业科目考试的，综合成绩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（行政职业能力测验×</t>
    </r>
    <r>
      <rPr>
        <sz val="9"/>
        <color indexed="8"/>
        <rFont val="Times"/>
        <family val="1"/>
      </rPr>
      <t>55%+</t>
    </r>
    <r>
      <rPr>
        <sz val="9"/>
        <color indexed="8"/>
        <rFont val="楷体_GB2312"/>
        <family val="3"/>
      </rPr>
      <t>申论×</t>
    </r>
    <r>
      <rPr>
        <sz val="9"/>
        <color indexed="8"/>
        <rFont val="Times"/>
        <family val="1"/>
      </rPr>
      <t>45%</t>
    </r>
    <r>
      <rPr>
        <sz val="9"/>
        <color indexed="8"/>
        <rFont val="楷体_GB2312"/>
        <family val="3"/>
      </rPr>
      <t>）×</t>
    </r>
    <r>
      <rPr>
        <sz val="9"/>
        <color indexed="8"/>
        <rFont val="Times"/>
        <family val="1"/>
      </rPr>
      <t>40%+</t>
    </r>
    <r>
      <rPr>
        <sz val="9"/>
        <color indexed="8"/>
        <rFont val="楷体_GB2312"/>
        <family val="3"/>
      </rPr>
      <t>专业科目考试×</t>
    </r>
    <r>
      <rPr>
        <sz val="9"/>
        <color indexed="8"/>
        <rFont val="Times"/>
        <family val="1"/>
      </rPr>
      <t>20%+</t>
    </r>
    <r>
      <rPr>
        <sz val="9"/>
        <color indexed="8"/>
        <rFont val="楷体_GB2312"/>
        <family val="3"/>
      </rPr>
      <t>面试成绩×</t>
    </r>
    <r>
      <rPr>
        <sz val="9"/>
        <color indexed="8"/>
        <rFont val="Times"/>
        <family val="1"/>
      </rPr>
      <t>40%</t>
    </r>
    <r>
      <rPr>
        <sz val="9"/>
        <color indexed="8"/>
        <rFont val="楷体_GB2312"/>
        <family val="3"/>
      </rPr>
      <t>；</t>
    </r>
    <r>
      <rPr>
        <sz val="9"/>
        <color indexed="8"/>
        <rFont val="Times"/>
        <family val="1"/>
      </rPr>
      <t>3</t>
    </r>
    <r>
      <rPr>
        <sz val="9"/>
        <color indexed="8"/>
        <rFont val="楷体_GB2312"/>
        <family val="3"/>
      </rPr>
      <t>、遴选选调生职位。综合成绩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（行政职业能力测验×</t>
    </r>
    <r>
      <rPr>
        <sz val="9"/>
        <color indexed="8"/>
        <rFont val="Times"/>
        <family val="1"/>
      </rPr>
      <t>55%+</t>
    </r>
    <r>
      <rPr>
        <sz val="9"/>
        <color indexed="8"/>
        <rFont val="楷体_GB2312"/>
        <family val="3"/>
      </rPr>
      <t>申论×</t>
    </r>
    <r>
      <rPr>
        <sz val="9"/>
        <color indexed="8"/>
        <rFont val="Times"/>
        <family val="1"/>
      </rPr>
      <t>45%</t>
    </r>
    <r>
      <rPr>
        <sz val="9"/>
        <color indexed="8"/>
        <rFont val="楷体_GB2312"/>
        <family val="3"/>
      </rPr>
      <t>）×</t>
    </r>
    <r>
      <rPr>
        <sz val="9"/>
        <color indexed="8"/>
        <rFont val="Times"/>
        <family val="1"/>
      </rPr>
      <t>30% +</t>
    </r>
    <r>
      <rPr>
        <sz val="9"/>
        <color indexed="8"/>
        <rFont val="楷体_GB2312"/>
        <family val="3"/>
      </rPr>
      <t>面试成绩×</t>
    </r>
    <r>
      <rPr>
        <sz val="9"/>
        <color indexed="8"/>
        <rFont val="Times"/>
        <family val="1"/>
      </rPr>
      <t>70%</t>
    </r>
    <r>
      <rPr>
        <sz val="9"/>
        <color indexed="8"/>
        <rFont val="楷体_GB2312"/>
        <family val="3"/>
      </rPr>
      <t>；</t>
    </r>
    <r>
      <rPr>
        <sz val="9"/>
        <color indexed="8"/>
        <rFont val="Times"/>
        <family val="1"/>
      </rPr>
      <t>4</t>
    </r>
    <r>
      <rPr>
        <sz val="9"/>
        <color indexed="8"/>
        <rFont val="楷体_GB2312"/>
        <family val="3"/>
      </rPr>
      <t>、从村（社区）干部中定向考录乡镇（街道）公务员职位。综合成绩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综合知识测试成绩×</t>
    </r>
    <r>
      <rPr>
        <sz val="9"/>
        <color indexed="8"/>
        <rFont val="Times"/>
        <family val="1"/>
      </rPr>
      <t>50% +</t>
    </r>
    <r>
      <rPr>
        <sz val="9"/>
        <color indexed="8"/>
        <rFont val="楷体_GB2312"/>
        <family val="3"/>
      </rPr>
      <t>面试成绩</t>
    </r>
    <r>
      <rPr>
        <sz val="9"/>
        <color indexed="8"/>
        <rFont val="Times"/>
        <family val="1"/>
      </rPr>
      <t>×50%</t>
    </r>
    <r>
      <rPr>
        <sz val="9"/>
        <color indexed="8"/>
        <rFont val="楷体_GB2312"/>
        <family val="3"/>
      </rPr>
      <t>。</t>
    </r>
  </si>
  <si>
    <t>机关主任科员及以下</t>
  </si>
  <si>
    <t>肖鹏</t>
  </si>
  <si>
    <t>武汉工程大学</t>
  </si>
  <si>
    <t>公共事业管理</t>
  </si>
  <si>
    <t>湖北省罗田县平湖乡粉壁坳村委会</t>
  </si>
  <si>
    <t>秦川</t>
  </si>
  <si>
    <t>湖北大学</t>
  </si>
  <si>
    <t>行政管理</t>
  </si>
  <si>
    <t>武汉市堤角公园管理处</t>
  </si>
  <si>
    <t>王秋林</t>
  </si>
  <si>
    <t>三峡大学</t>
  </si>
  <si>
    <t>人力资源管理</t>
  </si>
  <si>
    <t>随州市人大办公室</t>
  </si>
  <si>
    <t>董卿</t>
  </si>
  <si>
    <t>男</t>
  </si>
  <si>
    <t>廖侃</t>
  </si>
  <si>
    <t>男</t>
  </si>
  <si>
    <t>周晶</t>
  </si>
  <si>
    <t>女</t>
  </si>
  <si>
    <t>102424205323</t>
  </si>
  <si>
    <t>102425000822</t>
  </si>
  <si>
    <t>102421203913</t>
  </si>
  <si>
    <t>中南财经政法大学</t>
  </si>
  <si>
    <t>湖北省恩施市龙凤镇人民政府</t>
  </si>
  <si>
    <t>华中师范大学</t>
  </si>
  <si>
    <t>汉语言文学</t>
  </si>
  <si>
    <t>荆州品信棉纺织有限公司</t>
  </si>
  <si>
    <t>江汉大学</t>
  </si>
  <si>
    <t>淮海工学院</t>
  </si>
  <si>
    <t>机关主任科员及以下</t>
  </si>
  <si>
    <t>张才龙</t>
  </si>
  <si>
    <t>102424103023</t>
  </si>
  <si>
    <t>102424900913</t>
  </si>
  <si>
    <t>武汉理工大学</t>
  </si>
  <si>
    <t>体育教育训练学</t>
  </si>
  <si>
    <t>沈阳体育学院</t>
  </si>
  <si>
    <t>五峰县渔洋关镇人民政府</t>
  </si>
  <si>
    <t>102425901211</t>
  </si>
  <si>
    <t>102423318109</t>
  </si>
  <si>
    <t>杨玲欢</t>
  </si>
  <si>
    <t>男</t>
  </si>
  <si>
    <t>黄州市黄州区青蓝广告工作室</t>
  </si>
  <si>
    <t>机关主任科员及以下</t>
  </si>
  <si>
    <t>袁海宁</t>
  </si>
  <si>
    <t>女</t>
  </si>
  <si>
    <t>武汉体育学院</t>
  </si>
  <si>
    <t>运动人体科学</t>
  </si>
  <si>
    <t>湖北公安县狮子口镇党政办</t>
  </si>
  <si>
    <r>
      <t>招录单位（盖章）：湖北省残疾人联合会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</t>
    </r>
    <r>
      <rPr>
        <sz val="11"/>
        <color indexed="8"/>
        <rFont val="仿宋_GB2312"/>
        <family val="3"/>
      </rPr>
      <t>填报时间：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</si>
</sst>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0_ "/>
    <numFmt numFmtId="187" formatCode="0_);[Red]\(0\)"/>
    <numFmt numFmtId="188" formatCode="0_);\(0\)"/>
  </numFmts>
  <fonts count="49">
    <font>
      <sz val="12"/>
      <name val="宋体"/>
      <family val="0"/>
    </font>
    <font>
      <sz val="15"/>
      <name val="仿宋_GB2312"/>
      <family val="3"/>
    </font>
    <font>
      <sz val="20"/>
      <color indexed="8"/>
      <name val="方正小标宋简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Times"/>
      <family val="1"/>
    </font>
    <font>
      <sz val="9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11"/>
      <color indexed="8"/>
      <name val="仿宋_GB2312"/>
      <family val="3"/>
    </font>
    <font>
      <sz val="11"/>
      <color indexed="8"/>
      <name val="Times"/>
      <family val="1"/>
    </font>
    <font>
      <sz val="11"/>
      <name val="Times"/>
      <family val="1"/>
    </font>
    <font>
      <sz val="9"/>
      <color indexed="8"/>
      <name val="楷体_GB2312"/>
      <family val="3"/>
    </font>
    <font>
      <sz val="12"/>
      <name val="Times New Roman"/>
      <family val="1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 quotePrefix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 quotePrefix="1">
      <alignment horizontal="center" vertical="center" wrapText="1" shrinkToFit="1"/>
    </xf>
    <xf numFmtId="0" fontId="3" fillId="0" borderId="10" xfId="0" applyNumberFormat="1" applyFont="1" applyBorder="1" applyAlignment="1" quotePrefix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188" fontId="7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 quotePrefix="1">
      <alignment horizontal="center" vertical="center" wrapText="1"/>
    </xf>
    <xf numFmtId="0" fontId="3" fillId="33" borderId="10" xfId="0" applyNumberFormat="1" applyFont="1" applyFill="1" applyBorder="1" applyAlignment="1" quotePrefix="1">
      <alignment horizontal="center" vertical="center"/>
    </xf>
    <xf numFmtId="0" fontId="14" fillId="33" borderId="10" xfId="0" applyNumberFormat="1" applyFont="1" applyFill="1" applyBorder="1" applyAlignment="1">
      <alignment horizontal="center" vertical="center" wrapText="1"/>
    </xf>
    <xf numFmtId="0" fontId="3" fillId="33" borderId="10" xfId="40" applyFont="1" applyFill="1" applyBorder="1" applyAlignment="1">
      <alignment horizontal="center" vertical="center" wrapText="1"/>
      <protection/>
    </xf>
    <xf numFmtId="0" fontId="3" fillId="33" borderId="10" xfId="40" applyNumberFormat="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86" fontId="3" fillId="33" borderId="10" xfId="40" applyNumberFormat="1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4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8"/>
  <sheetViews>
    <sheetView tabSelected="1" zoomScalePageLayoutView="0" workbookViewId="0" topLeftCell="A1">
      <selection activeCell="K8" sqref="K8"/>
    </sheetView>
  </sheetViews>
  <sheetFormatPr defaultColWidth="9.00390625" defaultRowHeight="14.25"/>
  <cols>
    <col min="1" max="1" width="10.875" style="1" customWidth="1"/>
    <col min="2" max="2" width="11.625" style="1" customWidth="1"/>
    <col min="3" max="3" width="3.625" style="1" customWidth="1"/>
    <col min="4" max="4" width="4.25390625" style="1" customWidth="1"/>
    <col min="5" max="5" width="7.375" style="1" customWidth="1"/>
    <col min="6" max="6" width="2.75390625" style="1" customWidth="1"/>
    <col min="7" max="7" width="13.875" style="1" customWidth="1"/>
    <col min="8" max="8" width="5.25390625" style="1" customWidth="1"/>
    <col min="9" max="9" width="5.00390625" style="1" customWidth="1"/>
    <col min="10" max="11" width="4.25390625" style="1" customWidth="1"/>
    <col min="12" max="12" width="8.00390625" style="1" customWidth="1"/>
    <col min="13" max="13" width="5.375" style="1" customWidth="1"/>
    <col min="14" max="16" width="6.625" style="1" customWidth="1"/>
    <col min="17" max="17" width="5.875" style="1" customWidth="1"/>
    <col min="18" max="252" width="9.00390625" style="1" bestFit="1" customWidth="1"/>
    <col min="253" max="16384" width="9.00390625" style="1" customWidth="1"/>
  </cols>
  <sheetData>
    <row r="1" spans="1:17" ht="19.5" customHeight="1">
      <c r="A1" s="30" t="s">
        <v>15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34.5" customHeight="1">
      <c r="A2" s="32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ht="15" customHeight="1">
      <c r="A3" s="4"/>
    </row>
    <row r="4" spans="1:252" ht="21.75" customHeight="1">
      <c r="A4" s="34" t="s">
        <v>70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ht="15.75" customHeight="1">
      <c r="A5" s="38" t="s">
        <v>18</v>
      </c>
      <c r="B5" s="38" t="s">
        <v>7</v>
      </c>
      <c r="C5" s="38" t="s">
        <v>8</v>
      </c>
      <c r="D5" s="39" t="s">
        <v>0</v>
      </c>
      <c r="E5" s="39" t="s">
        <v>9</v>
      </c>
      <c r="F5" s="39" t="s">
        <v>1</v>
      </c>
      <c r="G5" s="39" t="s">
        <v>2</v>
      </c>
      <c r="H5" s="23" t="s">
        <v>10</v>
      </c>
      <c r="I5" s="24"/>
      <c r="J5" s="24"/>
      <c r="K5" s="39" t="s">
        <v>19</v>
      </c>
      <c r="L5" s="27" t="s">
        <v>16</v>
      </c>
      <c r="M5" s="39" t="s">
        <v>11</v>
      </c>
      <c r="N5" s="27" t="s">
        <v>12</v>
      </c>
      <c r="O5" s="27" t="s">
        <v>13</v>
      </c>
      <c r="P5" s="27" t="s">
        <v>14</v>
      </c>
      <c r="Q5" s="39" t="s">
        <v>3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ht="14.25" customHeight="1">
      <c r="A6" s="38"/>
      <c r="B6" s="38"/>
      <c r="C6" s="38"/>
      <c r="D6" s="38"/>
      <c r="E6" s="39"/>
      <c r="F6" s="38"/>
      <c r="G6" s="39"/>
      <c r="H6" s="25"/>
      <c r="I6" s="26"/>
      <c r="J6" s="26"/>
      <c r="K6" s="39"/>
      <c r="L6" s="28"/>
      <c r="M6" s="38"/>
      <c r="N6" s="36"/>
      <c r="O6" s="36"/>
      <c r="P6" s="36"/>
      <c r="Q6" s="39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ht="37.5" customHeight="1">
      <c r="A7" s="38"/>
      <c r="B7" s="38"/>
      <c r="C7" s="38"/>
      <c r="D7" s="38"/>
      <c r="E7" s="39"/>
      <c r="F7" s="38"/>
      <c r="G7" s="39"/>
      <c r="H7" s="5" t="s">
        <v>4</v>
      </c>
      <c r="I7" s="5" t="s">
        <v>5</v>
      </c>
      <c r="J7" s="5" t="s">
        <v>17</v>
      </c>
      <c r="K7" s="39"/>
      <c r="L7" s="29"/>
      <c r="M7" s="38"/>
      <c r="N7" s="37"/>
      <c r="O7" s="37"/>
      <c r="P7" s="37"/>
      <c r="Q7" s="39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ht="45">
      <c r="A8" s="6" t="s">
        <v>22</v>
      </c>
      <c r="B8" s="7">
        <v>2001036001</v>
      </c>
      <c r="C8" s="8">
        <v>1</v>
      </c>
      <c r="D8" s="3">
        <v>1</v>
      </c>
      <c r="E8" s="9" t="s">
        <v>23</v>
      </c>
      <c r="F8" s="10" t="s">
        <v>36</v>
      </c>
      <c r="G8" s="11" t="s">
        <v>59</v>
      </c>
      <c r="H8" s="12">
        <v>72</v>
      </c>
      <c r="I8" s="9">
        <v>59.5</v>
      </c>
      <c r="J8" s="9">
        <v>33.1875</v>
      </c>
      <c r="K8" s="3"/>
      <c r="L8" s="3">
        <v>79.4</v>
      </c>
      <c r="M8" s="3">
        <f aca="true" t="shared" si="0" ref="M8:M16">J8+L8*0.5</f>
        <v>72.8875</v>
      </c>
      <c r="N8" s="12" t="s">
        <v>24</v>
      </c>
      <c r="O8" s="12" t="s">
        <v>25</v>
      </c>
      <c r="P8" s="12" t="s">
        <v>26</v>
      </c>
      <c r="Q8" s="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ht="33.75">
      <c r="A9" s="6" t="s">
        <v>22</v>
      </c>
      <c r="B9" s="7">
        <v>2001036001</v>
      </c>
      <c r="C9" s="8">
        <v>1</v>
      </c>
      <c r="D9" s="3">
        <v>2</v>
      </c>
      <c r="E9" s="9" t="s">
        <v>27</v>
      </c>
      <c r="F9" s="10" t="s">
        <v>40</v>
      </c>
      <c r="G9" s="11" t="s">
        <v>60</v>
      </c>
      <c r="H9" s="12">
        <v>62.4</v>
      </c>
      <c r="I9" s="9">
        <v>62.5</v>
      </c>
      <c r="J9" s="9">
        <v>31.2225</v>
      </c>
      <c r="K9" s="3"/>
      <c r="L9" s="3">
        <v>79.2</v>
      </c>
      <c r="M9" s="3">
        <f t="shared" si="0"/>
        <v>70.8225</v>
      </c>
      <c r="N9" s="12" t="s">
        <v>28</v>
      </c>
      <c r="O9" s="12" t="s">
        <v>29</v>
      </c>
      <c r="P9" s="12" t="s">
        <v>30</v>
      </c>
      <c r="Q9" s="3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ht="22.5">
      <c r="A10" s="6" t="s">
        <v>22</v>
      </c>
      <c r="B10" s="7">
        <v>2001036001</v>
      </c>
      <c r="C10" s="8">
        <v>1</v>
      </c>
      <c r="D10" s="3">
        <v>3</v>
      </c>
      <c r="E10" s="13" t="s">
        <v>31</v>
      </c>
      <c r="F10" s="10" t="s">
        <v>36</v>
      </c>
      <c r="G10" s="14">
        <v>102422203706</v>
      </c>
      <c r="H10" s="15">
        <v>60</v>
      </c>
      <c r="I10" s="16">
        <v>60</v>
      </c>
      <c r="J10" s="3">
        <v>30</v>
      </c>
      <c r="K10" s="3"/>
      <c r="L10" s="3">
        <v>78.6</v>
      </c>
      <c r="M10" s="3">
        <f t="shared" si="0"/>
        <v>69.3</v>
      </c>
      <c r="N10" s="17" t="s">
        <v>32</v>
      </c>
      <c r="O10" s="17" t="s">
        <v>33</v>
      </c>
      <c r="P10" s="17" t="s">
        <v>34</v>
      </c>
      <c r="Q10" s="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ht="45">
      <c r="A11" s="18" t="s">
        <v>51</v>
      </c>
      <c r="B11" s="19">
        <v>2001036002</v>
      </c>
      <c r="C11" s="18">
        <v>1</v>
      </c>
      <c r="D11" s="10">
        <v>1</v>
      </c>
      <c r="E11" s="15" t="s">
        <v>35</v>
      </c>
      <c r="F11" s="10" t="s">
        <v>36</v>
      </c>
      <c r="G11" s="11" t="s">
        <v>41</v>
      </c>
      <c r="H11" s="15">
        <v>67.2</v>
      </c>
      <c r="I11" s="15">
        <v>65.5</v>
      </c>
      <c r="J11" s="15">
        <v>33.2175</v>
      </c>
      <c r="K11" s="3"/>
      <c r="L11" s="3">
        <v>84.8</v>
      </c>
      <c r="M11" s="3">
        <f t="shared" si="0"/>
        <v>75.6175</v>
      </c>
      <c r="N11" s="15" t="s">
        <v>44</v>
      </c>
      <c r="O11" s="15" t="s">
        <v>29</v>
      </c>
      <c r="P11" s="15" t="s">
        <v>45</v>
      </c>
      <c r="Q11" s="3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ht="33.75">
      <c r="A12" s="18" t="s">
        <v>51</v>
      </c>
      <c r="B12" s="19">
        <v>2001036002</v>
      </c>
      <c r="C12" s="18">
        <v>1</v>
      </c>
      <c r="D12" s="20">
        <v>2</v>
      </c>
      <c r="E12" s="15" t="s">
        <v>37</v>
      </c>
      <c r="F12" s="10" t="s">
        <v>38</v>
      </c>
      <c r="G12" s="11" t="s">
        <v>42</v>
      </c>
      <c r="H12" s="15">
        <v>68.8</v>
      </c>
      <c r="I12" s="15">
        <v>59</v>
      </c>
      <c r="J12" s="15">
        <v>32.195</v>
      </c>
      <c r="K12" s="3"/>
      <c r="L12" s="3">
        <v>84.4</v>
      </c>
      <c r="M12" s="3">
        <f t="shared" si="0"/>
        <v>74.39500000000001</v>
      </c>
      <c r="N12" s="15" t="s">
        <v>46</v>
      </c>
      <c r="O12" s="15" t="s">
        <v>47</v>
      </c>
      <c r="P12" s="15" t="s">
        <v>48</v>
      </c>
      <c r="Q12" s="3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ht="22.5">
      <c r="A13" s="18" t="s">
        <v>51</v>
      </c>
      <c r="B13" s="19">
        <v>2001036002</v>
      </c>
      <c r="C13" s="18">
        <v>1</v>
      </c>
      <c r="D13" s="20">
        <v>3</v>
      </c>
      <c r="E13" s="15" t="s">
        <v>39</v>
      </c>
      <c r="F13" s="10" t="s">
        <v>40</v>
      </c>
      <c r="G13" s="11" t="s">
        <v>43</v>
      </c>
      <c r="H13" s="15">
        <v>61.6</v>
      </c>
      <c r="I13" s="15">
        <v>63.5</v>
      </c>
      <c r="J13" s="15">
        <v>31.2275</v>
      </c>
      <c r="K13" s="3"/>
      <c r="L13" s="3">
        <v>77.6</v>
      </c>
      <c r="M13" s="3">
        <f t="shared" si="0"/>
        <v>70.0275</v>
      </c>
      <c r="N13" s="15" t="s">
        <v>49</v>
      </c>
      <c r="O13" s="15" t="s">
        <v>47</v>
      </c>
      <c r="P13" s="15" t="s">
        <v>50</v>
      </c>
      <c r="Q13" s="3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ht="33.75">
      <c r="A14" s="18" t="s">
        <v>51</v>
      </c>
      <c r="B14" s="19">
        <v>2001036003</v>
      </c>
      <c r="C14" s="18">
        <v>1</v>
      </c>
      <c r="D14" s="20">
        <v>1</v>
      </c>
      <c r="E14" s="21" t="s">
        <v>61</v>
      </c>
      <c r="F14" s="21" t="s">
        <v>36</v>
      </c>
      <c r="G14" s="11" t="s">
        <v>53</v>
      </c>
      <c r="H14" s="15">
        <v>61.6</v>
      </c>
      <c r="I14" s="16">
        <v>65.5</v>
      </c>
      <c r="J14" s="16">
        <v>31.6775</v>
      </c>
      <c r="K14" s="3"/>
      <c r="L14" s="3">
        <v>84.8</v>
      </c>
      <c r="M14" s="3">
        <f t="shared" si="0"/>
        <v>74.0775</v>
      </c>
      <c r="N14" s="15" t="s">
        <v>57</v>
      </c>
      <c r="O14" s="15" t="s">
        <v>56</v>
      </c>
      <c r="P14" s="15" t="s">
        <v>58</v>
      </c>
      <c r="Q14" s="3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ht="33.75">
      <c r="A15" s="18" t="s">
        <v>51</v>
      </c>
      <c r="B15" s="19">
        <v>2001036003</v>
      </c>
      <c r="C15" s="18">
        <v>1</v>
      </c>
      <c r="D15" s="20">
        <v>2</v>
      </c>
      <c r="E15" s="18" t="s">
        <v>65</v>
      </c>
      <c r="F15" s="21" t="s">
        <v>66</v>
      </c>
      <c r="G15" s="22">
        <v>102422300821</v>
      </c>
      <c r="H15" s="18">
        <v>60</v>
      </c>
      <c r="I15" s="18">
        <v>60</v>
      </c>
      <c r="J15" s="18">
        <v>30</v>
      </c>
      <c r="K15" s="3"/>
      <c r="L15" s="3">
        <v>82.8</v>
      </c>
      <c r="M15" s="3">
        <f t="shared" si="0"/>
        <v>71.4</v>
      </c>
      <c r="N15" s="18" t="s">
        <v>67</v>
      </c>
      <c r="O15" s="18" t="s">
        <v>68</v>
      </c>
      <c r="P15" s="18" t="s">
        <v>69</v>
      </c>
      <c r="Q15" s="3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ht="45">
      <c r="A16" s="18" t="s">
        <v>64</v>
      </c>
      <c r="B16" s="19">
        <v>2001036003</v>
      </c>
      <c r="C16" s="18">
        <v>1</v>
      </c>
      <c r="D16" s="20">
        <v>3</v>
      </c>
      <c r="E16" s="16" t="s">
        <v>52</v>
      </c>
      <c r="F16" s="21" t="s">
        <v>62</v>
      </c>
      <c r="G16" s="11" t="s">
        <v>54</v>
      </c>
      <c r="H16" s="15">
        <v>68</v>
      </c>
      <c r="I16" s="16">
        <v>51.5</v>
      </c>
      <c r="J16" s="16">
        <v>30.2875</v>
      </c>
      <c r="K16" s="3"/>
      <c r="L16" s="3">
        <v>0</v>
      </c>
      <c r="M16" s="3">
        <f t="shared" si="0"/>
        <v>30.2875</v>
      </c>
      <c r="N16" s="15" t="s">
        <v>55</v>
      </c>
      <c r="O16" s="15" t="s">
        <v>56</v>
      </c>
      <c r="P16" s="15" t="s">
        <v>63</v>
      </c>
      <c r="Q16" s="3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ht="69" customHeight="1">
      <c r="A17" s="42" t="s">
        <v>21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ht="36.75" customHeight="1">
      <c r="A18" s="2"/>
      <c r="B18" s="2"/>
      <c r="C18" s="2"/>
      <c r="D18" s="40" t="s">
        <v>6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</sheetData>
  <sheetProtection/>
  <mergeCells count="20">
    <mergeCell ref="C5:C7"/>
    <mergeCell ref="M5:M7"/>
    <mergeCell ref="D18:Q18"/>
    <mergeCell ref="D5:D7"/>
    <mergeCell ref="E5:E7"/>
    <mergeCell ref="F5:F7"/>
    <mergeCell ref="G5:G7"/>
    <mergeCell ref="K5:K7"/>
    <mergeCell ref="Q5:Q7"/>
    <mergeCell ref="A17:Q17"/>
    <mergeCell ref="H5:J6"/>
    <mergeCell ref="L5:L7"/>
    <mergeCell ref="A1:Q1"/>
    <mergeCell ref="A2:Q2"/>
    <mergeCell ref="A4:Q4"/>
    <mergeCell ref="N5:N7"/>
    <mergeCell ref="O5:O7"/>
    <mergeCell ref="P5:P7"/>
    <mergeCell ref="A5:A7"/>
    <mergeCell ref="B5:B7"/>
  </mergeCells>
  <printOptions horizontalCentered="1"/>
  <pageMargins left="1.1023622047244095" right="0.8661417322834646" top="0.27" bottom="0.2" header="0.16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2015-06-26T01:04:56Z</cp:lastPrinted>
  <dcterms:created xsi:type="dcterms:W3CDTF">1996-12-17T01:32:42Z</dcterms:created>
  <dcterms:modified xsi:type="dcterms:W3CDTF">2015-06-26T01:05:15Z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