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activeTab="0"/>
  </bookViews>
  <sheets>
    <sheet name="市州事业单位" sheetId="1" r:id="rId1"/>
  </sheets>
  <definedNames/>
  <calcPr fullCalcOnLoad="1"/>
</workbook>
</file>

<file path=xl/sharedStrings.xml><?xml version="1.0" encoding="utf-8"?>
<sst xmlns="http://schemas.openxmlformats.org/spreadsheetml/2006/main" count="125" uniqueCount="76">
  <si>
    <t>姓名</t>
  </si>
  <si>
    <t>综合应用能力测试</t>
  </si>
  <si>
    <t>基本素质测试</t>
  </si>
  <si>
    <t>政策加分</t>
  </si>
  <si>
    <t>总分</t>
  </si>
  <si>
    <t>名次</t>
  </si>
  <si>
    <t>报考职位</t>
  </si>
  <si>
    <t>报考岗位所需专业</t>
  </si>
  <si>
    <t>53</t>
  </si>
  <si>
    <t>58</t>
  </si>
  <si>
    <t>60</t>
  </si>
  <si>
    <t>59.5</t>
  </si>
  <si>
    <t>65</t>
  </si>
  <si>
    <t>62</t>
  </si>
  <si>
    <t>57</t>
  </si>
  <si>
    <t>71</t>
  </si>
  <si>
    <t>61</t>
  </si>
  <si>
    <t>55</t>
  </si>
  <si>
    <t>68</t>
  </si>
  <si>
    <t>53.5</t>
  </si>
  <si>
    <t>62.5</t>
  </si>
  <si>
    <t>招聘计划</t>
  </si>
  <si>
    <t>准考证号</t>
  </si>
  <si>
    <t>主管部门</t>
  </si>
  <si>
    <t>备注</t>
  </si>
  <si>
    <t>折算分</t>
  </si>
  <si>
    <t>招考单位</t>
  </si>
  <si>
    <t>2015年十堰市质监局事业单位公开招聘事业单位工作人员笔试考试成绩</t>
  </si>
  <si>
    <t>十堰市质监局</t>
  </si>
  <si>
    <t>十堰市计量检定测试所</t>
  </si>
  <si>
    <t>机械设计制造及其自动化</t>
  </si>
  <si>
    <t>001020905</t>
  </si>
  <si>
    <t>张弛</t>
  </si>
  <si>
    <t>10230010920</t>
  </si>
  <si>
    <t>60.5</t>
  </si>
  <si>
    <t>尹亮</t>
  </si>
  <si>
    <t>10230072427</t>
  </si>
  <si>
    <t>李丹</t>
  </si>
  <si>
    <t>10230044013</t>
  </si>
  <si>
    <t>56.5</t>
  </si>
  <si>
    <t>电气工程及其自动化</t>
  </si>
  <si>
    <t>001020907</t>
  </si>
  <si>
    <t>余波</t>
  </si>
  <si>
    <t>10230093815</t>
  </si>
  <si>
    <t>十堰市产品质量监督检验所</t>
  </si>
  <si>
    <t>无机非金属材料工程</t>
  </si>
  <si>
    <t>001021003</t>
  </si>
  <si>
    <t>李彬彬</t>
  </si>
  <si>
    <t>10230072217</t>
  </si>
  <si>
    <t>陈璞</t>
  </si>
  <si>
    <t>10230088206</t>
  </si>
  <si>
    <t>车辆工程</t>
  </si>
  <si>
    <t>001021005</t>
  </si>
  <si>
    <t>袁明鑫</t>
  </si>
  <si>
    <t>10230026019</t>
  </si>
  <si>
    <t>刘聪</t>
  </si>
  <si>
    <t>10230043426</t>
  </si>
  <si>
    <t>龚传达</t>
  </si>
  <si>
    <t>10230087226</t>
  </si>
  <si>
    <t>十堰市标准与信息化所</t>
  </si>
  <si>
    <t>计算机科学与技术</t>
  </si>
  <si>
    <t>001021101</t>
  </si>
  <si>
    <t>苏玉杰</t>
  </si>
  <si>
    <t>10230042325</t>
  </si>
  <si>
    <t>69</t>
  </si>
  <si>
    <t>谢震</t>
  </si>
  <si>
    <t>10230071714</t>
  </si>
  <si>
    <t>余满</t>
  </si>
  <si>
    <t>10230013821</t>
  </si>
  <si>
    <t>刘洵</t>
  </si>
  <si>
    <t>10230024305</t>
  </si>
  <si>
    <t>45.5</t>
  </si>
  <si>
    <t>贺翔</t>
  </si>
  <si>
    <t>10230088001</t>
  </si>
  <si>
    <t>程卓</t>
  </si>
  <si>
    <t>10230013027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</si>
</sst>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0_);[Red]\(0.000\)"/>
    <numFmt numFmtId="183" formatCode="0_ "/>
  </numFmts>
  <fonts count="27">
    <font>
      <sz val="12"/>
      <name val="宋体"/>
      <family val="0"/>
    </font>
    <font>
      <sz val="10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26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0" fillId="0" borderId="10" xfId="0" applyNumberFormat="1" applyFont="1" applyBorder="1" applyAlignment="1" quotePrefix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1" fillId="0" borderId="11" xfId="0" applyNumberFormat="1" applyFont="1" applyBorder="1" applyAlignment="1" quotePrefix="1">
      <alignment horizontal="center" vertical="center" wrapText="1"/>
    </xf>
    <xf numFmtId="0" fontId="1" fillId="0" borderId="12" xfId="0" applyNumberFormat="1" applyFont="1" applyBorder="1" applyAlignment="1" quotePrefix="1">
      <alignment horizontal="center" vertical="center" wrapText="1"/>
    </xf>
    <xf numFmtId="0" fontId="1" fillId="0" borderId="13" xfId="0" applyNumberFormat="1" applyFont="1" applyBorder="1" applyAlignment="1" quotePrefix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3">
      <selection activeCell="C20" sqref="C20"/>
    </sheetView>
  </sheetViews>
  <sheetFormatPr defaultColWidth="9.00390625" defaultRowHeight="14.25"/>
  <cols>
    <col min="1" max="1" width="11.875" style="5" customWidth="1"/>
    <col min="2" max="2" width="13.625" style="6" customWidth="1"/>
    <col min="3" max="3" width="21.75390625" style="6" customWidth="1"/>
    <col min="4" max="4" width="8.875" style="6" customWidth="1"/>
    <col min="5" max="5" width="4.375" style="6" customWidth="1"/>
    <col min="6" max="6" width="6.875" style="6" customWidth="1"/>
    <col min="7" max="7" width="11.625" style="6" customWidth="1"/>
    <col min="8" max="8" width="4.75390625" style="6" customWidth="1"/>
    <col min="9" max="9" width="6.25390625" style="6" customWidth="1"/>
    <col min="10" max="10" width="5.50390625" style="6" customWidth="1"/>
    <col min="11" max="11" width="4.75390625" style="6" customWidth="1"/>
    <col min="12" max="12" width="6.375" style="6" customWidth="1"/>
    <col min="13" max="13" width="7.375" style="6" customWidth="1"/>
    <col min="14" max="14" width="7.25390625" style="5" customWidth="1"/>
    <col min="15" max="16384" width="9.00390625" style="5" customWidth="1"/>
  </cols>
  <sheetData>
    <row r="1" spans="1:14" ht="44.25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4" customFormat="1" ht="40.5" customHeight="1">
      <c r="A2" s="1" t="s">
        <v>23</v>
      </c>
      <c r="B2" s="1" t="s">
        <v>26</v>
      </c>
      <c r="C2" s="1" t="s">
        <v>7</v>
      </c>
      <c r="D2" s="1" t="s">
        <v>6</v>
      </c>
      <c r="E2" s="1" t="s">
        <v>21</v>
      </c>
      <c r="F2" s="1" t="s">
        <v>0</v>
      </c>
      <c r="G2" s="1" t="s">
        <v>22</v>
      </c>
      <c r="H2" s="3" t="s">
        <v>5</v>
      </c>
      <c r="I2" s="1" t="s">
        <v>1</v>
      </c>
      <c r="J2" s="1" t="s">
        <v>2</v>
      </c>
      <c r="K2" s="1" t="s">
        <v>3</v>
      </c>
      <c r="L2" s="2" t="s">
        <v>4</v>
      </c>
      <c r="M2" s="2" t="s">
        <v>25</v>
      </c>
      <c r="N2" s="1" t="s">
        <v>24</v>
      </c>
    </row>
    <row r="3" spans="1:14" s="12" customFormat="1" ht="24">
      <c r="A3" s="7" t="s">
        <v>28</v>
      </c>
      <c r="B3" s="7" t="s">
        <v>29</v>
      </c>
      <c r="C3" s="7" t="s">
        <v>30</v>
      </c>
      <c r="D3" s="13" t="s">
        <v>31</v>
      </c>
      <c r="E3" s="8">
        <v>1</v>
      </c>
      <c r="F3" s="7" t="s">
        <v>32</v>
      </c>
      <c r="G3" s="7" t="s">
        <v>33</v>
      </c>
      <c r="H3" s="8">
        <v>1</v>
      </c>
      <c r="I3" s="7" t="s">
        <v>34</v>
      </c>
      <c r="J3" s="7" t="s">
        <v>15</v>
      </c>
      <c r="K3" s="8"/>
      <c r="L3" s="9">
        <f>(I3+J3+K3)</f>
        <v>131.5</v>
      </c>
      <c r="M3" s="10">
        <f aca="true" t="shared" si="0" ref="M3:M17">L3*15%</f>
        <v>19.724999999999998</v>
      </c>
      <c r="N3" s="11"/>
    </row>
    <row r="4" spans="1:14" s="12" customFormat="1" ht="24">
      <c r="A4" s="7" t="s">
        <v>28</v>
      </c>
      <c r="B4" s="7" t="s">
        <v>29</v>
      </c>
      <c r="C4" s="7" t="s">
        <v>30</v>
      </c>
      <c r="D4" s="14"/>
      <c r="E4" s="8">
        <v>1</v>
      </c>
      <c r="F4" s="7" t="s">
        <v>35</v>
      </c>
      <c r="G4" s="7" t="s">
        <v>36</v>
      </c>
      <c r="H4" s="8">
        <v>2</v>
      </c>
      <c r="I4" s="7" t="s">
        <v>20</v>
      </c>
      <c r="J4" s="7" t="s">
        <v>18</v>
      </c>
      <c r="K4" s="8"/>
      <c r="L4" s="9">
        <f>(I4+J4+K4)</f>
        <v>130.5</v>
      </c>
      <c r="M4" s="10">
        <f t="shared" si="0"/>
        <v>19.575</v>
      </c>
      <c r="N4" s="11"/>
    </row>
    <row r="5" spans="1:14" s="12" customFormat="1" ht="24">
      <c r="A5" s="7" t="s">
        <v>28</v>
      </c>
      <c r="B5" s="7" t="s">
        <v>29</v>
      </c>
      <c r="C5" s="7" t="s">
        <v>30</v>
      </c>
      <c r="D5" s="15"/>
      <c r="E5" s="8">
        <v>1</v>
      </c>
      <c r="F5" s="7" t="s">
        <v>37</v>
      </c>
      <c r="G5" s="7" t="s">
        <v>38</v>
      </c>
      <c r="H5" s="8">
        <v>3</v>
      </c>
      <c r="I5" s="7" t="s">
        <v>39</v>
      </c>
      <c r="J5" s="7" t="s">
        <v>12</v>
      </c>
      <c r="K5" s="8"/>
      <c r="L5" s="9">
        <f>(I5+J5+K5)</f>
        <v>121.5</v>
      </c>
      <c r="M5" s="10">
        <f t="shared" si="0"/>
        <v>18.224999999999998</v>
      </c>
      <c r="N5" s="11"/>
    </row>
    <row r="6" spans="1:14" s="12" customFormat="1" ht="24">
      <c r="A6" s="7" t="s">
        <v>28</v>
      </c>
      <c r="B6" s="7" t="s">
        <v>29</v>
      </c>
      <c r="C6" s="7" t="s">
        <v>40</v>
      </c>
      <c r="D6" s="7" t="s">
        <v>41</v>
      </c>
      <c r="E6" s="8">
        <v>1</v>
      </c>
      <c r="F6" s="7" t="s">
        <v>42</v>
      </c>
      <c r="G6" s="7" t="s">
        <v>43</v>
      </c>
      <c r="H6" s="8">
        <v>1</v>
      </c>
      <c r="I6" s="7" t="s">
        <v>11</v>
      </c>
      <c r="J6" s="7" t="s">
        <v>14</v>
      </c>
      <c r="K6" s="8"/>
      <c r="L6" s="9">
        <f>(I6+J6+K6)</f>
        <v>116.5</v>
      </c>
      <c r="M6" s="10">
        <f t="shared" si="0"/>
        <v>17.474999999999998</v>
      </c>
      <c r="N6" s="11"/>
    </row>
    <row r="7" spans="1:14" s="12" customFormat="1" ht="24" customHeight="1">
      <c r="A7" s="7" t="s">
        <v>28</v>
      </c>
      <c r="B7" s="7" t="s">
        <v>44</v>
      </c>
      <c r="C7" s="7" t="s">
        <v>45</v>
      </c>
      <c r="D7" s="13" t="s">
        <v>46</v>
      </c>
      <c r="E7" s="8">
        <v>1</v>
      </c>
      <c r="F7" s="7" t="s">
        <v>47</v>
      </c>
      <c r="G7" s="7" t="s">
        <v>48</v>
      </c>
      <c r="H7" s="8">
        <v>1</v>
      </c>
      <c r="I7" s="7" t="s">
        <v>17</v>
      </c>
      <c r="J7" s="7" t="s">
        <v>16</v>
      </c>
      <c r="K7" s="8"/>
      <c r="L7" s="9">
        <f>(I7+J7+K7)</f>
        <v>116</v>
      </c>
      <c r="M7" s="10">
        <f t="shared" si="0"/>
        <v>17.4</v>
      </c>
      <c r="N7" s="11"/>
    </row>
    <row r="8" spans="1:14" s="12" customFormat="1" ht="24">
      <c r="A8" s="7" t="s">
        <v>28</v>
      </c>
      <c r="B8" s="7" t="s">
        <v>44</v>
      </c>
      <c r="C8" s="7" t="s">
        <v>45</v>
      </c>
      <c r="D8" s="15"/>
      <c r="E8" s="8">
        <v>1</v>
      </c>
      <c r="F8" s="7" t="s">
        <v>49</v>
      </c>
      <c r="G8" s="7" t="s">
        <v>50</v>
      </c>
      <c r="H8" s="8">
        <v>2</v>
      </c>
      <c r="I8" s="7" t="s">
        <v>17</v>
      </c>
      <c r="J8" s="7" t="s">
        <v>14</v>
      </c>
      <c r="K8" s="8"/>
      <c r="L8" s="9">
        <f>(I8+J8+K8)</f>
        <v>112</v>
      </c>
      <c r="M8" s="10">
        <f t="shared" si="0"/>
        <v>16.8</v>
      </c>
      <c r="N8" s="11"/>
    </row>
    <row r="9" spans="1:14" s="12" customFormat="1" ht="24">
      <c r="A9" s="7" t="s">
        <v>28</v>
      </c>
      <c r="B9" s="7" t="s">
        <v>44</v>
      </c>
      <c r="C9" s="7" t="s">
        <v>51</v>
      </c>
      <c r="D9" s="13" t="s">
        <v>52</v>
      </c>
      <c r="E9" s="8">
        <v>1</v>
      </c>
      <c r="F9" s="7" t="s">
        <v>53</v>
      </c>
      <c r="G9" s="7" t="s">
        <v>54</v>
      </c>
      <c r="H9" s="8">
        <v>1</v>
      </c>
      <c r="I9" s="7" t="s">
        <v>39</v>
      </c>
      <c r="J9" s="7" t="s">
        <v>12</v>
      </c>
      <c r="K9" s="8"/>
      <c r="L9" s="9">
        <f>(I9+J9+K9)</f>
        <v>121.5</v>
      </c>
      <c r="M9" s="10">
        <f t="shared" si="0"/>
        <v>18.224999999999998</v>
      </c>
      <c r="N9" s="11"/>
    </row>
    <row r="10" spans="1:14" s="12" customFormat="1" ht="24">
      <c r="A10" s="7" t="s">
        <v>28</v>
      </c>
      <c r="B10" s="7" t="s">
        <v>44</v>
      </c>
      <c r="C10" s="7" t="s">
        <v>51</v>
      </c>
      <c r="D10" s="14"/>
      <c r="E10" s="8">
        <v>1</v>
      </c>
      <c r="F10" s="7" t="s">
        <v>55</v>
      </c>
      <c r="G10" s="7" t="s">
        <v>56</v>
      </c>
      <c r="H10" s="8">
        <v>2</v>
      </c>
      <c r="I10" s="7" t="s">
        <v>11</v>
      </c>
      <c r="J10" s="7" t="s">
        <v>16</v>
      </c>
      <c r="K10" s="8"/>
      <c r="L10" s="9">
        <f>(I10+J10+K10)</f>
        <v>120.5</v>
      </c>
      <c r="M10" s="10">
        <f t="shared" si="0"/>
        <v>18.075</v>
      </c>
      <c r="N10" s="11"/>
    </row>
    <row r="11" spans="1:14" s="12" customFormat="1" ht="24">
      <c r="A11" s="7" t="s">
        <v>28</v>
      </c>
      <c r="B11" s="7" t="s">
        <v>44</v>
      </c>
      <c r="C11" s="7" t="s">
        <v>51</v>
      </c>
      <c r="D11" s="15"/>
      <c r="E11" s="8">
        <v>1</v>
      </c>
      <c r="F11" s="7" t="s">
        <v>57</v>
      </c>
      <c r="G11" s="7" t="s">
        <v>58</v>
      </c>
      <c r="H11" s="8">
        <v>3</v>
      </c>
      <c r="I11" s="7" t="s">
        <v>19</v>
      </c>
      <c r="J11" s="7" t="s">
        <v>10</v>
      </c>
      <c r="K11" s="8"/>
      <c r="L11" s="9">
        <f>(I11+J11+K11)</f>
        <v>113.5</v>
      </c>
      <c r="M11" s="10">
        <f t="shared" si="0"/>
        <v>17.025</v>
      </c>
      <c r="N11" s="11"/>
    </row>
    <row r="12" spans="1:14" s="12" customFormat="1" ht="24">
      <c r="A12" s="7" t="s">
        <v>28</v>
      </c>
      <c r="B12" s="7" t="s">
        <v>59</v>
      </c>
      <c r="C12" s="7" t="s">
        <v>60</v>
      </c>
      <c r="D12" s="13" t="s">
        <v>61</v>
      </c>
      <c r="E12" s="8">
        <v>2</v>
      </c>
      <c r="F12" s="7" t="s">
        <v>62</v>
      </c>
      <c r="G12" s="7" t="s">
        <v>63</v>
      </c>
      <c r="H12" s="8">
        <v>1</v>
      </c>
      <c r="I12" s="7" t="s">
        <v>8</v>
      </c>
      <c r="J12" s="7" t="s">
        <v>64</v>
      </c>
      <c r="K12" s="8"/>
      <c r="L12" s="9">
        <f aca="true" t="shared" si="1" ref="L12:L17">(I12+J12+K12)</f>
        <v>122</v>
      </c>
      <c r="M12" s="10">
        <f t="shared" si="0"/>
        <v>18.3</v>
      </c>
      <c r="N12" s="11"/>
    </row>
    <row r="13" spans="1:14" s="12" customFormat="1" ht="24">
      <c r="A13" s="7" t="s">
        <v>28</v>
      </c>
      <c r="B13" s="7" t="s">
        <v>59</v>
      </c>
      <c r="C13" s="7" t="s">
        <v>60</v>
      </c>
      <c r="D13" s="14"/>
      <c r="E13" s="8">
        <v>2</v>
      </c>
      <c r="F13" s="7" t="s">
        <v>65</v>
      </c>
      <c r="G13" s="7" t="s">
        <v>66</v>
      </c>
      <c r="H13" s="8">
        <v>2</v>
      </c>
      <c r="I13" s="7" t="s">
        <v>8</v>
      </c>
      <c r="J13" s="7" t="s">
        <v>13</v>
      </c>
      <c r="K13" s="8"/>
      <c r="L13" s="9">
        <f t="shared" si="1"/>
        <v>115</v>
      </c>
      <c r="M13" s="10">
        <f t="shared" si="0"/>
        <v>17.25</v>
      </c>
      <c r="N13" s="11"/>
    </row>
    <row r="14" spans="1:14" s="12" customFormat="1" ht="24">
      <c r="A14" s="7" t="s">
        <v>28</v>
      </c>
      <c r="B14" s="7" t="s">
        <v>59</v>
      </c>
      <c r="C14" s="7" t="s">
        <v>60</v>
      </c>
      <c r="D14" s="14"/>
      <c r="E14" s="8">
        <v>2</v>
      </c>
      <c r="F14" s="7" t="s">
        <v>67</v>
      </c>
      <c r="G14" s="7" t="s">
        <v>68</v>
      </c>
      <c r="H14" s="8">
        <v>3</v>
      </c>
      <c r="I14" s="7" t="s">
        <v>39</v>
      </c>
      <c r="J14" s="7" t="s">
        <v>9</v>
      </c>
      <c r="K14" s="8"/>
      <c r="L14" s="9">
        <f t="shared" si="1"/>
        <v>114.5</v>
      </c>
      <c r="M14" s="10">
        <f t="shared" si="0"/>
        <v>17.175</v>
      </c>
      <c r="N14" s="11"/>
    </row>
    <row r="15" spans="1:14" s="12" customFormat="1" ht="24">
      <c r="A15" s="7" t="s">
        <v>28</v>
      </c>
      <c r="B15" s="7" t="s">
        <v>59</v>
      </c>
      <c r="C15" s="7" t="s">
        <v>60</v>
      </c>
      <c r="D15" s="14"/>
      <c r="E15" s="8">
        <v>2</v>
      </c>
      <c r="F15" s="7" t="s">
        <v>69</v>
      </c>
      <c r="G15" s="7" t="s">
        <v>70</v>
      </c>
      <c r="H15" s="8">
        <v>3</v>
      </c>
      <c r="I15" s="7" t="s">
        <v>71</v>
      </c>
      <c r="J15" s="7" t="s">
        <v>64</v>
      </c>
      <c r="K15" s="8"/>
      <c r="L15" s="9">
        <f t="shared" si="1"/>
        <v>114.5</v>
      </c>
      <c r="M15" s="10">
        <f t="shared" si="0"/>
        <v>17.175</v>
      </c>
      <c r="N15" s="11"/>
    </row>
    <row r="16" spans="1:14" s="12" customFormat="1" ht="24">
      <c r="A16" s="7" t="s">
        <v>28</v>
      </c>
      <c r="B16" s="7" t="s">
        <v>59</v>
      </c>
      <c r="C16" s="7" t="s">
        <v>60</v>
      </c>
      <c r="D16" s="14"/>
      <c r="E16" s="8">
        <v>2</v>
      </c>
      <c r="F16" s="7" t="s">
        <v>72</v>
      </c>
      <c r="G16" s="7" t="s">
        <v>73</v>
      </c>
      <c r="H16" s="8">
        <v>5</v>
      </c>
      <c r="I16" s="7" t="s">
        <v>9</v>
      </c>
      <c r="J16" s="7" t="s">
        <v>17</v>
      </c>
      <c r="K16" s="8"/>
      <c r="L16" s="9">
        <f t="shared" si="1"/>
        <v>113</v>
      </c>
      <c r="M16" s="10">
        <f t="shared" si="0"/>
        <v>16.95</v>
      </c>
      <c r="N16" s="11"/>
    </row>
    <row r="17" spans="1:14" s="12" customFormat="1" ht="24">
      <c r="A17" s="7" t="s">
        <v>28</v>
      </c>
      <c r="B17" s="7" t="s">
        <v>59</v>
      </c>
      <c r="C17" s="7" t="s">
        <v>60</v>
      </c>
      <c r="D17" s="15"/>
      <c r="E17" s="8">
        <v>2</v>
      </c>
      <c r="F17" s="7" t="s">
        <v>74</v>
      </c>
      <c r="G17" s="7" t="s">
        <v>75</v>
      </c>
      <c r="H17" s="8">
        <v>6</v>
      </c>
      <c r="I17" s="7" t="s">
        <v>19</v>
      </c>
      <c r="J17" s="7" t="s">
        <v>14</v>
      </c>
      <c r="K17" s="8"/>
      <c r="L17" s="9">
        <f t="shared" si="1"/>
        <v>110.5</v>
      </c>
      <c r="M17" s="10">
        <f t="shared" si="0"/>
        <v>16.575</v>
      </c>
      <c r="N17" s="11"/>
    </row>
  </sheetData>
  <sheetProtection/>
  <mergeCells count="5">
    <mergeCell ref="D7:D8"/>
    <mergeCell ref="D9:D11"/>
    <mergeCell ref="D12:D17"/>
    <mergeCell ref="A1:N1"/>
    <mergeCell ref="D3:D5"/>
  </mergeCells>
  <printOptions horizontalCentered="1"/>
  <pageMargins left="0.4330708661417323" right="0.44" top="0.58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pc-fanghq</cp:lastModifiedBy>
  <cp:lastPrinted>2015-07-08T02:03:47Z</cp:lastPrinted>
  <dcterms:created xsi:type="dcterms:W3CDTF">2015-06-04T02:39:33Z</dcterms:created>
  <dcterms:modified xsi:type="dcterms:W3CDTF">2015-07-09T06:25:17Z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