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市州事业单位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<sst xmlns="http://schemas.openxmlformats.org/spreadsheetml/2006/main" count="66" uniqueCount="49">
  <si>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</si>
  <si>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</si>
  <si>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</si>
  <si>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</si>
  <si>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</si>
  <si>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</si>
  <si>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</si>
  <si>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</si>
  <si>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58</t>
  </si>
  <si>
    <t>58.5</t>
  </si>
  <si>
    <t>60</t>
  </si>
  <si>
    <t>47</t>
  </si>
  <si>
    <t>62</t>
  </si>
  <si>
    <t>57</t>
  </si>
  <si>
    <t>53.5</t>
  </si>
  <si>
    <t>招聘计划</t>
  </si>
  <si>
    <t>准考证号</t>
  </si>
  <si>
    <t>主管部门</t>
  </si>
  <si>
    <t>备注</t>
  </si>
  <si>
    <t>折算分</t>
  </si>
  <si>
    <t>招考单位</t>
  </si>
  <si>
    <t>64</t>
  </si>
  <si>
    <t>应用化学</t>
  </si>
  <si>
    <t>2015年荆州市质监局事业单位公开招聘事业单位工作人员笔试考试成绩</t>
  </si>
  <si>
    <t>荆州市质监局</t>
  </si>
  <si>
    <t>荆州市产品质量监督检验所</t>
  </si>
  <si>
    <t>001019801</t>
  </si>
  <si>
    <t>吴伍涛</t>
  </si>
  <si>
    <t>10230025218</t>
  </si>
  <si>
    <t>67</t>
  </si>
  <si>
    <t>孔玉明</t>
  </si>
  <si>
    <t>10230083127</t>
  </si>
  <si>
    <t>刘国霖</t>
  </si>
  <si>
    <t>10230085202</t>
  </si>
  <si>
    <t>43.5</t>
  </si>
  <si>
    <t>荆州市计量检定测试所</t>
  </si>
  <si>
    <t>金融学、电子商务</t>
  </si>
  <si>
    <t>001019902</t>
  </si>
  <si>
    <t>汤诤</t>
  </si>
  <si>
    <t>10230099718</t>
  </si>
  <si>
    <t>73</t>
  </si>
  <si>
    <t>严文慧</t>
  </si>
  <si>
    <t>10230034713</t>
  </si>
  <si>
    <t>63</t>
  </si>
  <si>
    <t>付锚</t>
  </si>
  <si>
    <t>10230080201</t>
  </si>
  <si>
    <t>54</t>
  </si>
  <si>
    <t>陈雨</t>
  </si>
  <si>
    <t>10230085512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</si>
</sst>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7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Border="1" applyAlignment="1" quotePrefix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3" sqref="A3:IV9"/>
    </sheetView>
  </sheetViews>
  <sheetFormatPr defaultColWidth="9.00390625" defaultRowHeight="14.25"/>
  <cols>
    <col min="1" max="1" width="11.875" style="5" customWidth="1"/>
    <col min="2" max="2" width="13.625" style="6" customWidth="1"/>
    <col min="3" max="3" width="21.75390625" style="6" customWidth="1"/>
    <col min="4" max="4" width="8.875" style="6" customWidth="1"/>
    <col min="5" max="5" width="4.375" style="6" customWidth="1"/>
    <col min="6" max="6" width="6.875" style="6" customWidth="1"/>
    <col min="7" max="7" width="11.625" style="6" customWidth="1"/>
    <col min="8" max="8" width="4.75390625" style="6" customWidth="1"/>
    <col min="9" max="9" width="6.25390625" style="6" customWidth="1"/>
    <col min="10" max="10" width="5.50390625" style="6" customWidth="1"/>
    <col min="11" max="11" width="4.75390625" style="6" customWidth="1"/>
    <col min="12" max="12" width="6.375" style="6" customWidth="1"/>
    <col min="13" max="13" width="7.375" style="6" customWidth="1"/>
    <col min="14" max="14" width="7.25390625" style="5" customWidth="1"/>
    <col min="15" max="16384" width="9.00390625" style="5" customWidth="1"/>
  </cols>
  <sheetData>
    <row r="1" spans="1:14" ht="44.25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4" customFormat="1" ht="40.5" customHeight="1">
      <c r="A2" s="1" t="s">
        <v>17</v>
      </c>
      <c r="B2" s="1" t="s">
        <v>20</v>
      </c>
      <c r="C2" s="1" t="s">
        <v>7</v>
      </c>
      <c r="D2" s="1" t="s">
        <v>6</v>
      </c>
      <c r="E2" s="1" t="s">
        <v>15</v>
      </c>
      <c r="F2" s="1" t="s">
        <v>0</v>
      </c>
      <c r="G2" s="1" t="s">
        <v>16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19</v>
      </c>
      <c r="N2" s="1" t="s">
        <v>18</v>
      </c>
    </row>
    <row r="3" spans="1:14" s="12" customFormat="1" ht="24">
      <c r="A3" s="7" t="s">
        <v>24</v>
      </c>
      <c r="B3" s="7" t="s">
        <v>25</v>
      </c>
      <c r="C3" s="7" t="s">
        <v>22</v>
      </c>
      <c r="D3" s="13" t="s">
        <v>26</v>
      </c>
      <c r="E3" s="8">
        <v>2</v>
      </c>
      <c r="F3" s="7" t="s">
        <v>27</v>
      </c>
      <c r="G3" s="7" t="s">
        <v>28</v>
      </c>
      <c r="H3" s="8">
        <v>1</v>
      </c>
      <c r="I3" s="7" t="s">
        <v>12</v>
      </c>
      <c r="J3" s="7" t="s">
        <v>29</v>
      </c>
      <c r="K3" s="8"/>
      <c r="L3" s="9">
        <f>(I3+J3+K3)</f>
        <v>129</v>
      </c>
      <c r="M3" s="10">
        <f aca="true" t="shared" si="0" ref="M3:M9">L3*15%</f>
        <v>19.349999999999998</v>
      </c>
      <c r="N3" s="11"/>
    </row>
    <row r="4" spans="1:14" s="12" customFormat="1" ht="24">
      <c r="A4" s="7" t="s">
        <v>24</v>
      </c>
      <c r="B4" s="7" t="s">
        <v>25</v>
      </c>
      <c r="C4" s="7" t="s">
        <v>22</v>
      </c>
      <c r="D4" s="14"/>
      <c r="E4" s="8">
        <v>2</v>
      </c>
      <c r="F4" s="7" t="s">
        <v>30</v>
      </c>
      <c r="G4" s="7" t="s">
        <v>31</v>
      </c>
      <c r="H4" s="8">
        <v>2</v>
      </c>
      <c r="I4" s="7" t="s">
        <v>14</v>
      </c>
      <c r="J4" s="7" t="s">
        <v>11</v>
      </c>
      <c r="K4" s="8"/>
      <c r="L4" s="9">
        <f>(I4+J4+K4)</f>
        <v>100.5</v>
      </c>
      <c r="M4" s="10">
        <f t="shared" si="0"/>
        <v>15.075</v>
      </c>
      <c r="N4" s="11"/>
    </row>
    <row r="5" spans="1:14" s="12" customFormat="1" ht="24">
      <c r="A5" s="7" t="s">
        <v>24</v>
      </c>
      <c r="B5" s="7" t="s">
        <v>25</v>
      </c>
      <c r="C5" s="7" t="s">
        <v>22</v>
      </c>
      <c r="D5" s="15"/>
      <c r="E5" s="8">
        <v>2</v>
      </c>
      <c r="F5" s="7" t="s">
        <v>32</v>
      </c>
      <c r="G5" s="7" t="s">
        <v>33</v>
      </c>
      <c r="H5" s="8">
        <v>2</v>
      </c>
      <c r="I5" s="7" t="s">
        <v>34</v>
      </c>
      <c r="J5" s="7" t="s">
        <v>13</v>
      </c>
      <c r="K5" s="8"/>
      <c r="L5" s="9">
        <f>(I5+J5+K5)</f>
        <v>100.5</v>
      </c>
      <c r="M5" s="10">
        <f t="shared" si="0"/>
        <v>15.075</v>
      </c>
      <c r="N5" s="11"/>
    </row>
    <row r="6" spans="1:14" s="12" customFormat="1" ht="24">
      <c r="A6" s="7" t="s">
        <v>24</v>
      </c>
      <c r="B6" s="7" t="s">
        <v>35</v>
      </c>
      <c r="C6" s="7" t="s">
        <v>36</v>
      </c>
      <c r="D6" s="13" t="s">
        <v>37</v>
      </c>
      <c r="E6" s="8">
        <v>1</v>
      </c>
      <c r="F6" s="7" t="s">
        <v>38</v>
      </c>
      <c r="G6" s="7" t="s">
        <v>39</v>
      </c>
      <c r="H6" s="8">
        <v>1</v>
      </c>
      <c r="I6" s="7" t="s">
        <v>9</v>
      </c>
      <c r="J6" s="7" t="s">
        <v>40</v>
      </c>
      <c r="K6" s="8"/>
      <c r="L6" s="9">
        <f>(I6+J6+K6)</f>
        <v>131.5</v>
      </c>
      <c r="M6" s="10">
        <f t="shared" si="0"/>
        <v>19.724999999999998</v>
      </c>
      <c r="N6" s="11"/>
    </row>
    <row r="7" spans="1:14" s="12" customFormat="1" ht="24">
      <c r="A7" s="7" t="s">
        <v>24</v>
      </c>
      <c r="B7" s="7" t="s">
        <v>35</v>
      </c>
      <c r="C7" s="7" t="s">
        <v>36</v>
      </c>
      <c r="D7" s="14"/>
      <c r="E7" s="8">
        <v>1</v>
      </c>
      <c r="F7" s="7" t="s">
        <v>41</v>
      </c>
      <c r="G7" s="7" t="s">
        <v>42</v>
      </c>
      <c r="H7" s="8">
        <v>2</v>
      </c>
      <c r="I7" s="7" t="s">
        <v>9</v>
      </c>
      <c r="J7" s="7" t="s">
        <v>43</v>
      </c>
      <c r="K7" s="8"/>
      <c r="L7" s="9">
        <f>(I7+J7+K7)</f>
        <v>121.5</v>
      </c>
      <c r="M7" s="10">
        <f t="shared" si="0"/>
        <v>18.224999999999998</v>
      </c>
      <c r="N7" s="11"/>
    </row>
    <row r="8" spans="1:14" s="12" customFormat="1" ht="24">
      <c r="A8" s="7" t="s">
        <v>24</v>
      </c>
      <c r="B8" s="7" t="s">
        <v>35</v>
      </c>
      <c r="C8" s="7" t="s">
        <v>36</v>
      </c>
      <c r="D8" s="14"/>
      <c r="E8" s="8">
        <v>1</v>
      </c>
      <c r="F8" s="7" t="s">
        <v>44</v>
      </c>
      <c r="G8" s="7" t="s">
        <v>45</v>
      </c>
      <c r="H8" s="8">
        <v>3</v>
      </c>
      <c r="I8" s="7" t="s">
        <v>46</v>
      </c>
      <c r="J8" s="7" t="s">
        <v>21</v>
      </c>
      <c r="K8" s="8"/>
      <c r="L8" s="9">
        <f>(I8+J8+K8)</f>
        <v>118</v>
      </c>
      <c r="M8" s="10">
        <f t="shared" si="0"/>
        <v>17.7</v>
      </c>
      <c r="N8" s="11"/>
    </row>
    <row r="9" spans="1:14" s="12" customFormat="1" ht="24">
      <c r="A9" s="7" t="s">
        <v>24</v>
      </c>
      <c r="B9" s="7" t="s">
        <v>35</v>
      </c>
      <c r="C9" s="7" t="s">
        <v>36</v>
      </c>
      <c r="D9" s="15"/>
      <c r="E9" s="8">
        <v>1</v>
      </c>
      <c r="F9" s="7" t="s">
        <v>47</v>
      </c>
      <c r="G9" s="7" t="s">
        <v>48</v>
      </c>
      <c r="H9" s="8">
        <v>3</v>
      </c>
      <c r="I9" s="7" t="s">
        <v>10</v>
      </c>
      <c r="J9" s="7" t="s">
        <v>8</v>
      </c>
      <c r="K9" s="8"/>
      <c r="L9" s="9">
        <f>(I9+J9+K9)</f>
        <v>118</v>
      </c>
      <c r="M9" s="10">
        <f t="shared" si="0"/>
        <v>17.7</v>
      </c>
      <c r="N9" s="11"/>
    </row>
  </sheetData>
  <sheetProtection/>
  <mergeCells count="3">
    <mergeCell ref="D6:D9"/>
    <mergeCell ref="A1:N1"/>
    <mergeCell ref="D3:D5"/>
  </mergeCells>
  <printOptions horizontalCentered="1"/>
  <pageMargins left="0.4330708661417323" right="0.44" top="0.58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pc-fanghq</cp:lastModifiedBy>
  <cp:lastPrinted>2015-07-08T02:03:47Z</cp:lastPrinted>
  <dcterms:created xsi:type="dcterms:W3CDTF">2015-06-04T02:39:33Z</dcterms:created>
  <dcterms:modified xsi:type="dcterms:W3CDTF">2015-07-09T06:23:42Z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