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<sst xmlns="http://schemas.openxmlformats.org/spreadsheetml/2006/main" count="67" uniqueCount="47">
  <si>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</si>
  <si>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</si>
  <si>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</si>
  <si>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</si>
  <si>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</si>
  <si>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</si>
  <si>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</si>
  <si>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</si>
  <si>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</si>
  <si>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</si>
  <si>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</si>
  <si>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</si>
  <si>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</si>
  <si>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</si>
  <si>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</si>
  <si>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</si>
  <si>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</si>
  <si>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</si>
  <si>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</si>
  <si>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</si>
  <si>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</si>
  <si>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</si>
  <si>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</si>
  <si>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</si>
  <si>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</si>
  <si>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</si>
  <si>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祁军</t>
  </si>
  <si>
    <t>男</t>
  </si>
  <si>
    <t>邓东根</t>
  </si>
  <si>
    <t>船舶轮机</t>
  </si>
  <si>
    <t>彭龙</t>
  </si>
  <si>
    <t>男</t>
  </si>
  <si>
    <t>畜牧兽医研究</t>
  </si>
  <si>
    <t>女</t>
  </si>
  <si>
    <t>王凤</t>
  </si>
  <si>
    <t>冯夏</t>
  </si>
  <si>
    <t>张恒</t>
  </si>
  <si>
    <t>船舶轮机</t>
  </si>
  <si>
    <t>彭龙</t>
  </si>
  <si>
    <t>畜牧兽医研究</t>
  </si>
  <si>
    <t>缺考</t>
  </si>
  <si>
    <t>缺考</t>
  </si>
  <si>
    <t>宜昌市农业局2015年下半年公开招聘所属事业单位工作人员综合成绩公告</t>
  </si>
  <si>
    <r>
      <t xml:space="preserve">       </t>
    </r>
    <r>
      <rPr>
        <b/>
        <sz val="16"/>
        <rFont val="黑体"/>
        <family val="0"/>
      </rPr>
      <t>宜昌市农业局2015年下半年公开招聘所属事业单位工作人员体检名单公告</t>
    </r>
  </si>
  <si>
    <t>渔政船检港监管理处</t>
  </si>
  <si>
    <t>农业科学研究院</t>
  </si>
  <si>
    <t>农业科学研究院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</si>
</sst>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mmm\ dd\,\ yy"/>
    <numFmt numFmtId="186" formatCode="_(&quot;$&quot;* #,##0_);_(&quot;$&quot;* \(#,##0\);_(&quot;$&quot;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mm/dd/yy_)"/>
    <numFmt numFmtId="190" formatCode="0.00_);[Red]\(0.00\)"/>
    <numFmt numFmtId="191" formatCode="0.00_ "/>
    <numFmt numFmtId="192" formatCode="0_);[Red]\(0\)"/>
    <numFmt numFmtId="193" formatCode="0.0_);[Red]\(0.0\)"/>
    <numFmt numFmtId="194" formatCode="0_ "/>
  </numFmts>
  <fonts count="4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0"/>
      <name val="宋体"/>
      <family val="0"/>
    </font>
    <font>
      <sz val="10"/>
      <name val="宋体-PU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黑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7" fontId="22" fillId="0" borderId="0">
      <alignment/>
      <protection/>
    </xf>
    <xf numFmtId="0" fontId="3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9" borderId="7" applyNumberFormat="0" applyAlignment="0" applyProtection="0"/>
    <xf numFmtId="0" fontId="30" fillId="20" borderId="8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43" fillId="19" borderId="10" applyNumberFormat="0" applyAlignment="0" applyProtection="0"/>
    <xf numFmtId="0" fontId="35" fillId="7" borderId="7" applyNumberFormat="0" applyAlignment="0" applyProtection="0"/>
    <xf numFmtId="0" fontId="1" fillId="0" borderId="0">
      <alignment/>
      <protection locked="0"/>
    </xf>
    <xf numFmtId="0" fontId="19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0" fontId="9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90" fontId="2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92" fontId="10" fillId="0" borderId="19" xfId="0" applyNumberFormat="1" applyFont="1" applyBorder="1" applyAlignment="1">
      <alignment vertical="center" shrinkToFit="1"/>
    </xf>
    <xf numFmtId="192" fontId="2" fillId="0" borderId="19" xfId="0" applyNumberFormat="1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194" fontId="2" fillId="0" borderId="19" xfId="0" applyNumberFormat="1" applyFont="1" applyBorder="1" applyAlignment="1">
      <alignment horizontal="center" vertical="center"/>
    </xf>
    <xf numFmtId="192" fontId="2" fillId="0" borderId="19" xfId="0" applyNumberFormat="1" applyFont="1" applyBorder="1" applyAlignment="1">
      <alignment vertical="center" wrapText="1" shrinkToFit="1"/>
    </xf>
    <xf numFmtId="19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9.125" style="0" customWidth="1"/>
    <col min="4" max="4" width="16.875" style="0" customWidth="1"/>
    <col min="5" max="5" width="11.375" style="0" customWidth="1"/>
    <col min="6" max="6" width="8.125" style="18" customWidth="1"/>
    <col min="8" max="8" width="8.25390625" style="18" customWidth="1"/>
    <col min="10" max="10" width="9.875" style="0" customWidth="1"/>
    <col min="11" max="11" width="9.25390625" style="0" customWidth="1"/>
  </cols>
  <sheetData>
    <row r="1" spans="1:11" ht="42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24.7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4" t="s">
        <v>8</v>
      </c>
      <c r="J2" s="24" t="s">
        <v>9</v>
      </c>
      <c r="K2" s="20" t="s">
        <v>10</v>
      </c>
    </row>
    <row r="3" spans="1:11" s="17" customFormat="1" ht="24.75" customHeight="1">
      <c r="A3" s="22" t="s">
        <v>28</v>
      </c>
      <c r="B3" s="22" t="s">
        <v>27</v>
      </c>
      <c r="C3" s="26">
        <v>15180300074315</v>
      </c>
      <c r="D3" s="29" t="s">
        <v>44</v>
      </c>
      <c r="E3" s="25" t="s">
        <v>29</v>
      </c>
      <c r="F3" s="30">
        <v>73.5</v>
      </c>
      <c r="G3" s="23">
        <f aca="true" t="shared" si="0" ref="G3:G8">F3*0.4</f>
        <v>29.400000000000002</v>
      </c>
      <c r="H3" s="23">
        <v>79.6</v>
      </c>
      <c r="I3" s="23">
        <f>H3*0.6</f>
        <v>47.76</v>
      </c>
      <c r="J3" s="23">
        <f>G3+I3</f>
        <v>77.16</v>
      </c>
      <c r="K3" s="26">
        <v>1</v>
      </c>
    </row>
    <row r="4" spans="1:11" s="17" customFormat="1" ht="24.75" customHeight="1">
      <c r="A4" s="22" t="s">
        <v>26</v>
      </c>
      <c r="B4" s="22" t="s">
        <v>27</v>
      </c>
      <c r="C4" s="26">
        <v>15180300094317</v>
      </c>
      <c r="D4" s="29" t="s">
        <v>44</v>
      </c>
      <c r="E4" s="25" t="s">
        <v>29</v>
      </c>
      <c r="F4" s="30">
        <v>72.5</v>
      </c>
      <c r="G4" s="23">
        <f t="shared" si="0"/>
        <v>29</v>
      </c>
      <c r="H4" s="23">
        <v>75.4</v>
      </c>
      <c r="I4" s="23">
        <f>H4*0.6</f>
        <v>45.24</v>
      </c>
      <c r="J4" s="23">
        <f>G4+I4</f>
        <v>74.24000000000001</v>
      </c>
      <c r="K4" s="26">
        <v>2</v>
      </c>
    </row>
    <row r="5" spans="1:11" s="17" customFormat="1" ht="24.75" customHeight="1">
      <c r="A5" s="22" t="s">
        <v>36</v>
      </c>
      <c r="B5" s="22" t="s">
        <v>27</v>
      </c>
      <c r="C5" s="26">
        <v>15180300014309</v>
      </c>
      <c r="D5" s="29" t="s">
        <v>44</v>
      </c>
      <c r="E5" s="25" t="s">
        <v>29</v>
      </c>
      <c r="F5" s="30">
        <v>72.5</v>
      </c>
      <c r="G5" s="23">
        <f t="shared" si="0"/>
        <v>29</v>
      </c>
      <c r="H5" s="26" t="s">
        <v>41</v>
      </c>
      <c r="I5" s="23" t="s">
        <v>40</v>
      </c>
      <c r="J5" s="23">
        <v>29</v>
      </c>
      <c r="K5" s="26">
        <v>3</v>
      </c>
    </row>
    <row r="6" spans="1:11" s="17" customFormat="1" ht="24.75" customHeight="1">
      <c r="A6" s="22" t="s">
        <v>30</v>
      </c>
      <c r="B6" s="22" t="s">
        <v>31</v>
      </c>
      <c r="C6" s="26">
        <v>15190320055217</v>
      </c>
      <c r="D6" s="29" t="s">
        <v>46</v>
      </c>
      <c r="E6" s="25" t="s">
        <v>32</v>
      </c>
      <c r="F6" s="30">
        <v>73.5</v>
      </c>
      <c r="G6" s="23">
        <f t="shared" si="0"/>
        <v>29.400000000000002</v>
      </c>
      <c r="H6" s="23">
        <v>82.2</v>
      </c>
      <c r="I6" s="23">
        <f>H6*0.6</f>
        <v>49.32</v>
      </c>
      <c r="J6" s="23">
        <f>G6+I6</f>
        <v>78.72</v>
      </c>
      <c r="K6" s="26">
        <v>1</v>
      </c>
    </row>
    <row r="7" spans="1:11" s="17" customFormat="1" ht="24.75" customHeight="1">
      <c r="A7" s="22" t="s">
        <v>34</v>
      </c>
      <c r="B7" s="22" t="s">
        <v>33</v>
      </c>
      <c r="C7" s="26">
        <v>15190320045216</v>
      </c>
      <c r="D7" s="29" t="s">
        <v>46</v>
      </c>
      <c r="E7" s="25" t="s">
        <v>32</v>
      </c>
      <c r="F7" s="30">
        <v>66</v>
      </c>
      <c r="G7" s="23">
        <f t="shared" si="0"/>
        <v>26.400000000000002</v>
      </c>
      <c r="H7" s="23">
        <v>79</v>
      </c>
      <c r="I7" s="23">
        <f>H7*0.6</f>
        <v>47.4</v>
      </c>
      <c r="J7" s="23">
        <f>G7+I7</f>
        <v>73.8</v>
      </c>
      <c r="K7" s="26">
        <v>2</v>
      </c>
    </row>
    <row r="8" spans="1:11" s="17" customFormat="1" ht="24.75" customHeight="1">
      <c r="A8" s="22" t="s">
        <v>35</v>
      </c>
      <c r="B8" s="22" t="s">
        <v>33</v>
      </c>
      <c r="C8" s="26">
        <v>15190320115223</v>
      </c>
      <c r="D8" s="29" t="s">
        <v>46</v>
      </c>
      <c r="E8" s="25" t="s">
        <v>32</v>
      </c>
      <c r="F8" s="30">
        <v>66.5</v>
      </c>
      <c r="G8" s="23">
        <f t="shared" si="0"/>
        <v>26.6</v>
      </c>
      <c r="H8" s="23">
        <v>75</v>
      </c>
      <c r="I8" s="23">
        <f>H8*0.6</f>
        <v>45</v>
      </c>
      <c r="J8" s="23">
        <f>G8+I8</f>
        <v>71.6</v>
      </c>
      <c r="K8" s="26">
        <v>3</v>
      </c>
    </row>
    <row r="9" ht="24.75" customHeight="1">
      <c r="F9" s="2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G12" sqref="G12"/>
    </sheetView>
  </sheetViews>
  <sheetFormatPr defaultColWidth="9.00390625" defaultRowHeight="14.25"/>
  <cols>
    <col min="1" max="1" width="6.875" style="0" customWidth="1"/>
    <col min="2" max="2" width="6.50390625" style="0" customWidth="1"/>
    <col min="3" max="3" width="17.375" style="0" customWidth="1"/>
    <col min="4" max="4" width="22.625" style="0" customWidth="1"/>
    <col min="5" max="5" width="12.625" style="0" customWidth="1"/>
    <col min="6" max="6" width="14.25390625" style="0" customWidth="1"/>
  </cols>
  <sheetData>
    <row r="1" spans="1:6" ht="66" customHeight="1">
      <c r="A1" s="35" t="s">
        <v>43</v>
      </c>
      <c r="B1" s="36"/>
      <c r="C1" s="36"/>
      <c r="D1" s="36"/>
      <c r="E1" s="36"/>
      <c r="F1" s="37"/>
    </row>
    <row r="2" spans="1:6" s="11" customFormat="1" ht="30" customHeight="1">
      <c r="A2" s="12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11</v>
      </c>
    </row>
    <row r="3" spans="1:6" ht="30" customHeight="1">
      <c r="A3" s="22" t="s">
        <v>28</v>
      </c>
      <c r="B3" s="22" t="s">
        <v>27</v>
      </c>
      <c r="C3" s="28">
        <v>15180300074315</v>
      </c>
      <c r="D3" s="31" t="s">
        <v>44</v>
      </c>
      <c r="E3" s="31" t="s">
        <v>37</v>
      </c>
      <c r="F3" s="22">
        <v>1</v>
      </c>
    </row>
    <row r="4" spans="1:6" ht="30" customHeight="1">
      <c r="A4" s="22" t="s">
        <v>38</v>
      </c>
      <c r="B4" s="22" t="s">
        <v>31</v>
      </c>
      <c r="C4" s="28">
        <v>15190320055217</v>
      </c>
      <c r="D4" s="31" t="s">
        <v>45</v>
      </c>
      <c r="E4" s="31" t="s">
        <v>39</v>
      </c>
      <c r="F4" s="22">
        <v>1</v>
      </c>
    </row>
    <row r="5" spans="1:6" ht="30" customHeight="1">
      <c r="A5" s="15" t="s">
        <v>12</v>
      </c>
      <c r="B5" s="15"/>
      <c r="C5" s="16"/>
      <c r="D5" s="17"/>
      <c r="E5" s="17"/>
      <c r="F5" s="17"/>
    </row>
    <row r="6" spans="1:6" ht="19.5" customHeight="1">
      <c r="A6" s="38"/>
      <c r="B6" s="39"/>
      <c r="C6" s="39"/>
      <c r="D6" s="39"/>
      <c r="E6" s="39"/>
      <c r="F6" s="39"/>
    </row>
    <row r="7" spans="1:6" ht="19.5" customHeight="1">
      <c r="A7" s="40"/>
      <c r="B7" s="41"/>
      <c r="C7" s="41"/>
      <c r="D7" s="41"/>
      <c r="E7" s="41"/>
      <c r="F7" s="41"/>
    </row>
  </sheetData>
  <sheetProtection/>
  <mergeCells count="3">
    <mergeCell ref="A1:F1"/>
    <mergeCell ref="A6:F6"/>
    <mergeCell ref="A7:F7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>
        <v>3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2015-12-19T07:17:37Z</cp:lastPrinted>
  <dcterms:created xsi:type="dcterms:W3CDTF">2011-12-15T04:52:16Z</dcterms:created>
  <dcterms:modified xsi:type="dcterms:W3CDTF">2015-12-21T01:59:44Z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