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'Sheet1'!$B$2:$M$113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<sst xmlns="http://schemas.openxmlformats.org/spreadsheetml/2006/main" count="1497" uniqueCount="697">
  <si>
    <t>报考职位</t>
  </si>
  <si>
    <t>职位代码</t>
  </si>
  <si>
    <t>姓名</t>
  </si>
  <si>
    <t>性别</t>
  </si>
  <si>
    <t>出生年月</t>
  </si>
  <si>
    <t>准考证号</t>
  </si>
  <si>
    <t>政治面貌</t>
  </si>
  <si>
    <t>学历</t>
  </si>
  <si>
    <t>学位</t>
  </si>
  <si>
    <t>专业</t>
  </si>
  <si>
    <t>毕业院校</t>
  </si>
  <si>
    <t>工作单位及职务</t>
  </si>
  <si>
    <t>笔试成绩</t>
  </si>
  <si>
    <t>女</t>
  </si>
  <si>
    <t>女</t>
  </si>
  <si>
    <t>中共党员</t>
  </si>
  <si>
    <t>本科</t>
  </si>
  <si>
    <t>学士</t>
  </si>
  <si>
    <t>湖北民族学院</t>
  </si>
  <si>
    <t>男</t>
  </si>
  <si>
    <t>男</t>
  </si>
  <si>
    <t>1984.03</t>
  </si>
  <si>
    <t>会计学</t>
  </si>
  <si>
    <t>法学</t>
  </si>
  <si>
    <t>1985.11</t>
  </si>
  <si>
    <t>1985.01</t>
  </si>
  <si>
    <t>1984.09</t>
  </si>
  <si>
    <t>英语</t>
  </si>
  <si>
    <t>1976.04</t>
  </si>
  <si>
    <t>法律</t>
  </si>
  <si>
    <t>研究生</t>
  </si>
  <si>
    <t>大专</t>
  </si>
  <si>
    <t>1983.02</t>
  </si>
  <si>
    <t>1985.10</t>
  </si>
  <si>
    <t>1976.01</t>
  </si>
  <si>
    <t>1983.11</t>
  </si>
  <si>
    <t>无</t>
  </si>
  <si>
    <t>物理学</t>
  </si>
  <si>
    <t>本科</t>
  </si>
  <si>
    <t>1984.12</t>
  </si>
  <si>
    <t>1982.10</t>
  </si>
  <si>
    <t>1976.12</t>
  </si>
  <si>
    <t>1980.12</t>
  </si>
  <si>
    <t>学士</t>
  </si>
  <si>
    <t>政法</t>
  </si>
  <si>
    <t>201502</t>
  </si>
  <si>
    <t>201507</t>
  </si>
  <si>
    <t>1988.12</t>
  </si>
  <si>
    <t>河南大学</t>
  </si>
  <si>
    <t>201501</t>
  </si>
  <si>
    <t>黄鹤</t>
  </si>
  <si>
    <t>201506</t>
  </si>
  <si>
    <t>1985.02</t>
  </si>
  <si>
    <t>201512</t>
  </si>
  <si>
    <t>1985.08</t>
  </si>
  <si>
    <t>201522</t>
  </si>
  <si>
    <t>201511</t>
  </si>
  <si>
    <t>1976.05</t>
  </si>
  <si>
    <t>201525</t>
  </si>
  <si>
    <t>1975.05</t>
  </si>
  <si>
    <t>201526</t>
  </si>
  <si>
    <t>1986.01</t>
  </si>
  <si>
    <t>201533</t>
  </si>
  <si>
    <t>1983.04</t>
  </si>
  <si>
    <t>201541</t>
  </si>
  <si>
    <t>201535</t>
  </si>
  <si>
    <t>1986.06</t>
  </si>
  <si>
    <t>201534</t>
  </si>
  <si>
    <t>201514</t>
  </si>
  <si>
    <t>201531</t>
  </si>
  <si>
    <t>201510</t>
  </si>
  <si>
    <t>1983.09</t>
  </si>
  <si>
    <t>1981.01</t>
  </si>
  <si>
    <t>李淋华</t>
  </si>
  <si>
    <t>思想政治教育</t>
  </si>
  <si>
    <t>温州师范学院</t>
  </si>
  <si>
    <t>咸丰县委办公室密码管理局专职密码督查员</t>
  </si>
  <si>
    <t>201529</t>
  </si>
  <si>
    <t>汉语言文学</t>
  </si>
  <si>
    <t>邓军</t>
  </si>
  <si>
    <t>1981.10</t>
  </si>
  <si>
    <t>长春税务学院</t>
  </si>
  <si>
    <t>宣恩县政府研究室副主任</t>
  </si>
  <si>
    <t>1981.12</t>
  </si>
  <si>
    <t>武汉理工大学</t>
  </si>
  <si>
    <t>王小平</t>
  </si>
  <si>
    <t>共青团巴东县委副书记</t>
  </si>
  <si>
    <t>临床医学</t>
  </si>
  <si>
    <t>1986.10</t>
  </si>
  <si>
    <t>武汉大学</t>
  </si>
  <si>
    <t>李俊</t>
  </si>
  <si>
    <t>1985.03</t>
  </si>
  <si>
    <t>谭小欢</t>
  </si>
  <si>
    <t>1987.02</t>
  </si>
  <si>
    <t>财务管理</t>
  </si>
  <si>
    <t>宣恩县财政局干部</t>
  </si>
  <si>
    <t>张达炜</t>
  </si>
  <si>
    <t>1982.08</t>
  </si>
  <si>
    <t>公共管理</t>
  </si>
  <si>
    <t>湖北省委党校</t>
  </si>
  <si>
    <t>恩施市纪委正科级干部</t>
  </si>
  <si>
    <t>硕士</t>
  </si>
  <si>
    <t>201538</t>
  </si>
  <si>
    <t>三峡大学</t>
  </si>
  <si>
    <t>新闻学</t>
  </si>
  <si>
    <t>谭兴勇</t>
  </si>
  <si>
    <t>1984.10</t>
  </si>
  <si>
    <t>201515</t>
  </si>
  <si>
    <t>1987.08</t>
  </si>
  <si>
    <t>鹤峰县政府办公室信息调研科科长</t>
  </si>
  <si>
    <t>1984.02</t>
  </si>
  <si>
    <t>广告学</t>
  </si>
  <si>
    <t>1985.12</t>
  </si>
  <si>
    <t>武汉科技大学</t>
  </si>
  <si>
    <t>经济管理</t>
  </si>
  <si>
    <t>1986.08</t>
  </si>
  <si>
    <t>201512001</t>
  </si>
  <si>
    <t>201501009</t>
  </si>
  <si>
    <t>201506010</t>
  </si>
  <si>
    <t>201539011</t>
  </si>
  <si>
    <t>201514012</t>
  </si>
  <si>
    <t>201529015</t>
  </si>
  <si>
    <t>201514017</t>
  </si>
  <si>
    <t>201526019</t>
  </si>
  <si>
    <t>201508020</t>
  </si>
  <si>
    <t>201538023</t>
  </si>
  <si>
    <t>201529025</t>
  </si>
  <si>
    <t>201516026</t>
  </si>
  <si>
    <t>201515027</t>
  </si>
  <si>
    <t>201521029</t>
  </si>
  <si>
    <t>201527030</t>
  </si>
  <si>
    <t>201522031</t>
  </si>
  <si>
    <t>201525032</t>
  </si>
  <si>
    <t>201522035</t>
  </si>
  <si>
    <t>201524039</t>
  </si>
  <si>
    <t>201524040</t>
  </si>
  <si>
    <t>201529048</t>
  </si>
  <si>
    <t>201505055</t>
  </si>
  <si>
    <t>201516058</t>
  </si>
  <si>
    <t>201505059</t>
  </si>
  <si>
    <t>201504062</t>
  </si>
  <si>
    <t>201536066</t>
  </si>
  <si>
    <t>201501070</t>
  </si>
  <si>
    <t>201511072</t>
  </si>
  <si>
    <t>201503081</t>
  </si>
  <si>
    <t>201516082</t>
  </si>
  <si>
    <t>201501083</t>
  </si>
  <si>
    <t>201522085</t>
  </si>
  <si>
    <t>201533086</t>
  </si>
  <si>
    <t>201521088</t>
  </si>
  <si>
    <t>201541096</t>
  </si>
  <si>
    <t>201517099</t>
  </si>
  <si>
    <t>201519101</t>
  </si>
  <si>
    <t>201517109</t>
  </si>
  <si>
    <t>201511114</t>
  </si>
  <si>
    <t>201514117</t>
  </si>
  <si>
    <t>201516121</t>
  </si>
  <si>
    <t>201514122</t>
  </si>
  <si>
    <t>201536126</t>
  </si>
  <si>
    <t>201527128</t>
  </si>
  <si>
    <t>201512129</t>
  </si>
  <si>
    <t>201524137</t>
  </si>
  <si>
    <t>201521138</t>
  </si>
  <si>
    <t>201501141</t>
  </si>
  <si>
    <t>201517142</t>
  </si>
  <si>
    <t>71.5</t>
  </si>
  <si>
    <t>75.5</t>
  </si>
  <si>
    <t>69</t>
  </si>
  <si>
    <t>78.5</t>
  </si>
  <si>
    <t>81</t>
  </si>
  <si>
    <t>74</t>
  </si>
  <si>
    <t>74.5</t>
  </si>
  <si>
    <t>77.5</t>
  </si>
  <si>
    <t>75</t>
  </si>
  <si>
    <t>73</t>
  </si>
  <si>
    <t>73.5</t>
  </si>
  <si>
    <t>77</t>
  </si>
  <si>
    <t>76.5</t>
  </si>
  <si>
    <t>79.5</t>
  </si>
  <si>
    <t>87</t>
  </si>
  <si>
    <t>76</t>
  </si>
  <si>
    <t>81.5</t>
  </si>
  <si>
    <t>71</t>
  </si>
  <si>
    <t>78</t>
  </si>
  <si>
    <t>64</t>
  </si>
  <si>
    <t>80</t>
  </si>
  <si>
    <t>80.5</t>
  </si>
  <si>
    <t>68.5</t>
  </si>
  <si>
    <t>75.8</t>
  </si>
  <si>
    <t>84.5</t>
  </si>
  <si>
    <t>60.5</t>
  </si>
  <si>
    <t>67.5</t>
  </si>
  <si>
    <t>67</t>
  </si>
  <si>
    <t>79</t>
  </si>
  <si>
    <t>82</t>
  </si>
  <si>
    <t>74.8</t>
  </si>
  <si>
    <t>71.8</t>
  </si>
  <si>
    <t>79.8</t>
  </si>
  <si>
    <t>83.5</t>
  </si>
  <si>
    <t>71.3</t>
  </si>
  <si>
    <t>201523155</t>
  </si>
  <si>
    <t>201522164</t>
  </si>
  <si>
    <t>201517166</t>
  </si>
  <si>
    <t>201521169</t>
  </si>
  <si>
    <t>201511184</t>
  </si>
  <si>
    <t>201517187</t>
  </si>
  <si>
    <t>201535188</t>
  </si>
  <si>
    <t>201517192</t>
  </si>
  <si>
    <t>201531193</t>
  </si>
  <si>
    <t>201505199</t>
  </si>
  <si>
    <t>201508200</t>
  </si>
  <si>
    <t>201501203</t>
  </si>
  <si>
    <t>201530205</t>
  </si>
  <si>
    <t>201519208</t>
  </si>
  <si>
    <t>201523210</t>
  </si>
  <si>
    <t>201512213</t>
  </si>
  <si>
    <t>201504217</t>
  </si>
  <si>
    <t>201523218</t>
  </si>
  <si>
    <t>201517225</t>
  </si>
  <si>
    <t>201503226</t>
  </si>
  <si>
    <t>201517235</t>
  </si>
  <si>
    <t>201518237</t>
  </si>
  <si>
    <t>201505238</t>
  </si>
  <si>
    <t>201544240</t>
  </si>
  <si>
    <t>201530242</t>
  </si>
  <si>
    <t>201512244</t>
  </si>
  <si>
    <t>201502247</t>
  </si>
  <si>
    <t>201512255</t>
  </si>
  <si>
    <t>201515256</t>
  </si>
  <si>
    <t>201535263</t>
  </si>
  <si>
    <t>201529265</t>
  </si>
  <si>
    <t>201522276</t>
  </si>
  <si>
    <t>201538279</t>
  </si>
  <si>
    <t>201534283</t>
  </si>
  <si>
    <t>201502284</t>
  </si>
  <si>
    <t>201507285</t>
  </si>
  <si>
    <t>201501286</t>
  </si>
  <si>
    <t>201512288</t>
  </si>
  <si>
    <t>201522289</t>
  </si>
  <si>
    <t>201512291</t>
  </si>
  <si>
    <t>201511292</t>
  </si>
  <si>
    <t>201511293</t>
  </si>
  <si>
    <t>201525295</t>
  </si>
  <si>
    <t>201526296</t>
  </si>
  <si>
    <t>201533303</t>
  </si>
  <si>
    <t>201541306</t>
  </si>
  <si>
    <t>201512313</t>
  </si>
  <si>
    <t>201514314</t>
  </si>
  <si>
    <t>201531317</t>
  </si>
  <si>
    <t>201514319</t>
  </si>
  <si>
    <t>201544320</t>
  </si>
  <si>
    <t>201506321</t>
  </si>
  <si>
    <t>201534325</t>
  </si>
  <si>
    <t>201512327</t>
  </si>
  <si>
    <t>201510331</t>
  </si>
  <si>
    <t>201511335</t>
  </si>
  <si>
    <t>201507338</t>
  </si>
  <si>
    <t>201539340</t>
  </si>
  <si>
    <t>201510341</t>
  </si>
  <si>
    <t>201512342</t>
  </si>
  <si>
    <t>201518343</t>
  </si>
  <si>
    <t>1982.03</t>
  </si>
  <si>
    <t>龚慧</t>
  </si>
  <si>
    <t>湖北师范学院</t>
  </si>
  <si>
    <t>刘立英</t>
  </si>
  <si>
    <t>1981.08</t>
  </si>
  <si>
    <t>朱旭</t>
  </si>
  <si>
    <t>建始县移民局办公室主任</t>
  </si>
  <si>
    <t>电气工程及其自动化</t>
  </si>
  <si>
    <t>体育教育</t>
  </si>
  <si>
    <t>郑承伟</t>
  </si>
  <si>
    <t>谭文双</t>
  </si>
  <si>
    <t>吴忠魁</t>
  </si>
  <si>
    <t>1977.10</t>
  </si>
  <si>
    <t>巴东县信陵镇党委副书记</t>
  </si>
  <si>
    <t>201518</t>
  </si>
  <si>
    <t>刘成林</t>
  </si>
  <si>
    <t>1988.07</t>
  </si>
  <si>
    <t>广西民族大学</t>
  </si>
  <si>
    <t>恩施市机构编制委员会办公室调研科科员</t>
  </si>
  <si>
    <t>1986.04</t>
  </si>
  <si>
    <t>治安管理</t>
  </si>
  <si>
    <t>湖北警官学院</t>
  </si>
  <si>
    <t>1978.04</t>
  </si>
  <si>
    <t>赵旭</t>
  </si>
  <si>
    <t>1983.08</t>
  </si>
  <si>
    <t>鹤峰县委组织部干部科长</t>
  </si>
  <si>
    <t>1987.06</t>
  </si>
  <si>
    <t>吴世娥</t>
  </si>
  <si>
    <t>鹤峰县五里乡人民政府宣传统战委员、副乡长</t>
  </si>
  <si>
    <t>葛剑</t>
  </si>
  <si>
    <t>国际经济与贸易</t>
  </si>
  <si>
    <t>湖北工业大学</t>
  </si>
  <si>
    <t>梁中进</t>
  </si>
  <si>
    <t>1981.04</t>
  </si>
  <si>
    <t>数学与应用数学</t>
  </si>
  <si>
    <t>来凤县大河镇党委副书记、纪委书记</t>
  </si>
  <si>
    <t>谢铭松</t>
  </si>
  <si>
    <t>鹤峰县委组织部组织科副科长</t>
  </si>
  <si>
    <t>行政管理</t>
  </si>
  <si>
    <t>李明锋</t>
  </si>
  <si>
    <t>1976.03</t>
  </si>
  <si>
    <t>恩施市纪委案件审理室主任</t>
  </si>
  <si>
    <t>胡艳</t>
  </si>
  <si>
    <t>1978.12</t>
  </si>
  <si>
    <t>秘书学</t>
  </si>
  <si>
    <t>湖北大学</t>
  </si>
  <si>
    <t>鹤峰县走马镇党委宣传统战委员</t>
  </si>
  <si>
    <t>1982.12</t>
  </si>
  <si>
    <t>彭芳</t>
  </si>
  <si>
    <t>1978.09</t>
  </si>
  <si>
    <t>财务会计</t>
  </si>
  <si>
    <t>省委党校</t>
  </si>
  <si>
    <t>巴东县发展和改革局农村经济股副股长</t>
  </si>
  <si>
    <t>中央党校</t>
  </si>
  <si>
    <t>田斌</t>
  </si>
  <si>
    <t>中央广播电视大学</t>
  </si>
  <si>
    <t>鹤峰县审计局副局长</t>
  </si>
  <si>
    <t>长江大学</t>
  </si>
  <si>
    <t>杨真鉴</t>
  </si>
  <si>
    <t>侦查学</t>
  </si>
  <si>
    <t>宣恩县纪委案管室主任</t>
  </si>
  <si>
    <t>1983.12</t>
  </si>
  <si>
    <t>于贵</t>
  </si>
  <si>
    <t>1980.10</t>
  </si>
  <si>
    <t>周成伟</t>
  </si>
  <si>
    <t>王开发</t>
  </si>
  <si>
    <t>环境工程</t>
  </si>
  <si>
    <t>马骁</t>
  </si>
  <si>
    <t>湖北经济学院</t>
  </si>
  <si>
    <t>莫凡</t>
  </si>
  <si>
    <t>中南民族大学</t>
  </si>
  <si>
    <t>恩施市委组织部干部培训中心主任</t>
  </si>
  <si>
    <t>徐焘</t>
  </si>
  <si>
    <t>计算机科学与技术</t>
  </si>
  <si>
    <t>州住房公积金管理中心办公室副主任</t>
  </si>
  <si>
    <t>1982.09</t>
  </si>
  <si>
    <t>巴东县水布垭镇党委副书记、纪委书记</t>
  </si>
  <si>
    <t>1987.04</t>
  </si>
  <si>
    <t>利川市地方税务局第一分局副局长</t>
  </si>
  <si>
    <t>1984.04</t>
  </si>
  <si>
    <t>化学工程与工艺</t>
  </si>
  <si>
    <t>王芬</t>
  </si>
  <si>
    <t>谭晓伟</t>
  </si>
  <si>
    <t>工商管理</t>
  </si>
  <si>
    <t>华侨大学</t>
  </si>
  <si>
    <t>郑晖</t>
  </si>
  <si>
    <t>恩施市扶贫办扶贫科科长</t>
  </si>
  <si>
    <t>段翼虹</t>
  </si>
  <si>
    <t>咸丰县财政局农业股副股长</t>
  </si>
  <si>
    <t>漆健岚</t>
  </si>
  <si>
    <t>材料科学与工程</t>
  </si>
  <si>
    <t>苏丹</t>
  </si>
  <si>
    <t>万锐</t>
  </si>
  <si>
    <t>1987.10</t>
  </si>
  <si>
    <t>共青团鹤峰县委员会副书记</t>
  </si>
  <si>
    <t>何海涛</t>
  </si>
  <si>
    <t>恩施市三岔乡政府工业经济办公室主任</t>
  </si>
  <si>
    <t>1979.10</t>
  </si>
  <si>
    <t>中南财经政法大学</t>
  </si>
  <si>
    <t>咸宁学院</t>
  </si>
  <si>
    <t>王群</t>
  </si>
  <si>
    <t>1987.11</t>
  </si>
  <si>
    <t>祁勇</t>
  </si>
  <si>
    <t>中国地质大学（武汉）政法学院</t>
  </si>
  <si>
    <t>咸丰县政府办研究室主任</t>
  </si>
  <si>
    <t>肖辉</t>
  </si>
  <si>
    <t>巴东县官渡口镇党委组织委员</t>
  </si>
  <si>
    <t>秦锋</t>
  </si>
  <si>
    <t>利川市政府办公室秘书二股股长</t>
  </si>
  <si>
    <t>汪占成</t>
  </si>
  <si>
    <t>甘肃政法学院</t>
  </si>
  <si>
    <t>李萍</t>
  </si>
  <si>
    <t>贸易经济</t>
  </si>
  <si>
    <t>国家统计局恩施市调查队办公室主任</t>
  </si>
  <si>
    <t>王金科</t>
  </si>
  <si>
    <t>宣恩县委政研室主任</t>
  </si>
  <si>
    <t>王博</t>
  </si>
  <si>
    <t>材料成型及控制工程</t>
  </si>
  <si>
    <t>西华大学</t>
  </si>
  <si>
    <t>宣恩县委政研室副主任</t>
  </si>
  <si>
    <t>田化</t>
  </si>
  <si>
    <t>中国少数民族史</t>
  </si>
  <si>
    <t>刘敏</t>
  </si>
  <si>
    <t>王怀志</t>
  </si>
  <si>
    <t>恩施市纪委副科级纪检员</t>
  </si>
  <si>
    <t>罗相琼</t>
  </si>
  <si>
    <t>邢中良</t>
  </si>
  <si>
    <t>陈斯琪</t>
  </si>
  <si>
    <t>万辉</t>
  </si>
  <si>
    <t>中共党员</t>
  </si>
  <si>
    <t>经济管理</t>
  </si>
  <si>
    <t>湖北省委党校</t>
  </si>
  <si>
    <t>恩施市扶贫办干部</t>
  </si>
  <si>
    <t>秦文军</t>
  </si>
  <si>
    <t>湖北商业高等专科学校</t>
  </si>
  <si>
    <t>瞿萍</t>
  </si>
  <si>
    <t>华中科技大学网络教育</t>
  </si>
  <si>
    <t>咸丰县委办公室文书科科长</t>
  </si>
  <si>
    <t>牟俊</t>
  </si>
  <si>
    <t>旅游管理</t>
  </si>
  <si>
    <t>武汉工业学院</t>
  </si>
  <si>
    <t>1982.07</t>
  </si>
  <si>
    <t>朱传军</t>
  </si>
  <si>
    <t>利川市政协办公室副主任</t>
  </si>
  <si>
    <t>熊契</t>
  </si>
  <si>
    <t>1981.06</t>
  </si>
  <si>
    <t>华中师范大学</t>
  </si>
  <si>
    <t>利川市忠路镇人民政府副镇长</t>
  </si>
  <si>
    <t>陈祥红</t>
  </si>
  <si>
    <t>工业工程</t>
  </si>
  <si>
    <t>长安大学</t>
  </si>
  <si>
    <t>宣恩县椒园镇人民政府经济发展办公室副主任（兼任扶贫助理）</t>
  </si>
  <si>
    <t>卢义峰</t>
  </si>
  <si>
    <t>来凤县司法局宣教股长</t>
  </si>
  <si>
    <t>李冠穆</t>
  </si>
  <si>
    <t>1985.04</t>
  </si>
  <si>
    <t>冯婷</t>
  </si>
  <si>
    <t>1986.05</t>
  </si>
  <si>
    <t>工程管理</t>
  </si>
  <si>
    <t>李洋</t>
  </si>
  <si>
    <t>1982.11</t>
  </si>
  <si>
    <t>来凤县绿水镇党委宣传统战委员、副镇长</t>
  </si>
  <si>
    <t>刘广达</t>
  </si>
  <si>
    <t>电子商务</t>
  </si>
  <si>
    <t>武汉工程大学</t>
  </si>
  <si>
    <t>来凤县委组织部办公室主任、调研科科长</t>
  </si>
  <si>
    <t>陈晓莉</t>
  </si>
  <si>
    <t>来凤县工商联副主席</t>
  </si>
  <si>
    <t>宋文池</t>
  </si>
  <si>
    <t>湖北第二师范学院</t>
  </si>
  <si>
    <t>建始县老干部活动中心主任</t>
  </si>
  <si>
    <t>左刻非</t>
  </si>
  <si>
    <t>自动化</t>
  </si>
  <si>
    <t>广东工业大学</t>
  </si>
  <si>
    <t>李佼健</t>
  </si>
  <si>
    <t>1988.11</t>
  </si>
  <si>
    <t>来凤县委办公室总值班室副主任</t>
  </si>
  <si>
    <t>信息与计算科学</t>
  </si>
  <si>
    <t>向巍</t>
  </si>
  <si>
    <t>利川市委办公室督查室主任</t>
  </si>
  <si>
    <t>李丽华</t>
  </si>
  <si>
    <t>1978.02</t>
  </si>
  <si>
    <t>宣恩县委组织部副科级组织员</t>
  </si>
  <si>
    <t>1980.09</t>
  </si>
  <si>
    <t>1986.02</t>
  </si>
  <si>
    <t>华中科技大学武昌分校</t>
  </si>
  <si>
    <t>熊琰</t>
  </si>
  <si>
    <t>巴东县纪委监察局派出第二纪工委、监察分局副书记、副局长</t>
  </si>
  <si>
    <t>吴政</t>
  </si>
  <si>
    <t>华中科技大学文华学院</t>
  </si>
  <si>
    <t>利川市委农办副主任</t>
  </si>
  <si>
    <t>公共事业管理</t>
  </si>
  <si>
    <t>李平连</t>
  </si>
  <si>
    <t>鹤峰县下坪乡党委委员、纪委书记</t>
  </si>
  <si>
    <t>1985.06</t>
  </si>
  <si>
    <t>1982.02</t>
  </si>
  <si>
    <t>1979.05</t>
  </si>
  <si>
    <t>1982.04</t>
  </si>
  <si>
    <t>余琴</t>
  </si>
  <si>
    <t>1984.07</t>
  </si>
  <si>
    <t>咸丰县环保局办公室主任</t>
  </si>
  <si>
    <t>项朗</t>
  </si>
  <si>
    <t>湖南农业大学</t>
  </si>
  <si>
    <t>邱啸</t>
  </si>
  <si>
    <t>恩施卫计局基妇科科长</t>
  </si>
  <si>
    <t>周沧</t>
  </si>
  <si>
    <t>中国石油大学（华东）</t>
  </si>
  <si>
    <t>利川市政府研究室副主任</t>
  </si>
  <si>
    <t>赵秀朝</t>
  </si>
  <si>
    <t>鹤峰县委办公室秘书科科长</t>
  </si>
  <si>
    <t>鹤峰县走马镇党委委员、武装部长</t>
  </si>
  <si>
    <t>朱肖</t>
  </si>
  <si>
    <t>巴东县清太坪镇党委组织委员</t>
  </si>
  <si>
    <t>卢晓红</t>
  </si>
  <si>
    <t>建始县红岩寺镇党委副书记、纪委书记</t>
  </si>
  <si>
    <t>刘先兰</t>
  </si>
  <si>
    <t>1975.11</t>
  </si>
  <si>
    <t>鹤峰县委办公室行政科科长</t>
  </si>
  <si>
    <t>张松</t>
  </si>
  <si>
    <t>建始县综治办副主任</t>
  </si>
  <si>
    <t>郑佳</t>
  </si>
  <si>
    <t>建始县森林公安局干部</t>
  </si>
  <si>
    <t>邓仁伟</t>
  </si>
  <si>
    <t>生物工程</t>
  </si>
  <si>
    <t>钟宜娟</t>
  </si>
  <si>
    <t>编辑出版</t>
  </si>
  <si>
    <t>恩施市白杨坪镇党委副书记</t>
  </si>
  <si>
    <t>刘望明</t>
  </si>
  <si>
    <t>海军工程大学</t>
  </si>
  <si>
    <t>建始县三里乡党委组织委员</t>
  </si>
  <si>
    <t>朱遇奇</t>
  </si>
  <si>
    <t>建始县文化体育新闻出版广电局（文联）专职副主席</t>
  </si>
  <si>
    <t>马宏僚</t>
  </si>
  <si>
    <t>共青团利川市委副书记</t>
  </si>
  <si>
    <t>谢学军</t>
  </si>
  <si>
    <t>鹤峰县委办公室副主任</t>
  </si>
  <si>
    <t>李波</t>
  </si>
  <si>
    <t>鹤峰县政府办公室副主任</t>
  </si>
  <si>
    <t>罗永华</t>
  </si>
  <si>
    <t>鹤峰县招商局副局长</t>
  </si>
  <si>
    <t>徐超</t>
  </si>
  <si>
    <t>姚传双</t>
  </si>
  <si>
    <t>建始县教育局（科学技术局）科技成果股股长</t>
  </si>
  <si>
    <t>环境科学</t>
  </si>
  <si>
    <t>王文林</t>
  </si>
  <si>
    <t>利川市建南镇党委宣传统战委员、副镇长</t>
  </si>
  <si>
    <t>杨彦</t>
  </si>
  <si>
    <t>宣恩县万寨乡党委组织委员</t>
  </si>
  <si>
    <t>陈祥恩</t>
  </si>
  <si>
    <t>共青团宣恩县委副书记</t>
  </si>
  <si>
    <t>刘阳</t>
  </si>
  <si>
    <t>恩施市太阳河乡人民政府副乡长</t>
  </si>
  <si>
    <t>瞿显超</t>
  </si>
  <si>
    <t>咸丰县清坪镇党委委员、副镇长</t>
  </si>
  <si>
    <t>娄小艳</t>
  </si>
  <si>
    <t>咸丰县朝阳寺镇党委组织委员</t>
  </si>
  <si>
    <t>王遇春</t>
  </si>
  <si>
    <t>咸丰县唐崖镇党委组织委员</t>
  </si>
  <si>
    <t>王庆喜</t>
  </si>
  <si>
    <t>恩施州社保局干部</t>
  </si>
  <si>
    <t>201544</t>
  </si>
  <si>
    <t>州委办公室工作人员</t>
  </si>
  <si>
    <t>州卫生和计划生育委员会办公室工作人员</t>
  </si>
  <si>
    <t>巴东县委办公室秘书科科长</t>
  </si>
  <si>
    <t>恩施市妇联副主席</t>
  </si>
  <si>
    <t>来凤县百福司镇党委组织委员</t>
  </si>
  <si>
    <t>宣恩县珠山镇食品药品监督管理所干部</t>
  </si>
  <si>
    <t>宣恩县沙道沟镇党委组织委员</t>
  </si>
  <si>
    <t>恩施市板桥镇党委委员、副镇长</t>
  </si>
  <si>
    <t>咸丰县清坪镇党委委员、纪委书记</t>
  </si>
  <si>
    <t>化学</t>
  </si>
  <si>
    <t>州政府办公室州政府研究室工作人员</t>
  </si>
  <si>
    <t>西北民族大学</t>
  </si>
  <si>
    <t>恩施市太阳河乡党委宣传统战委员、副乡长</t>
  </si>
  <si>
    <t>宣恩县椒园镇组织干事</t>
  </si>
  <si>
    <t>建始县政府办公室保卫科科长</t>
  </si>
  <si>
    <t>长江大学工程技术学院</t>
  </si>
  <si>
    <t>宣恩县委机要局（县密码管理局）局长</t>
  </si>
  <si>
    <t>巴东县委正科级组织员、县委组织部办公室主任</t>
  </si>
  <si>
    <t>利川市政府办公室政务督察室副主任</t>
  </si>
  <si>
    <t>来凤县大河镇党委组织委员</t>
  </si>
  <si>
    <t>巴东县绿葱坡镇党委委员、人武部长</t>
  </si>
  <si>
    <t>巴东县大支坪镇党委宣传统战委员</t>
  </si>
  <si>
    <t>建始县团委科员</t>
  </si>
  <si>
    <t>恩施市环境保护局环境监察大队干部</t>
  </si>
  <si>
    <t>建始县委县直机关工作委员会组织科干部</t>
  </si>
  <si>
    <t>鹤峰县委办公室干部</t>
  </si>
  <si>
    <t>恩施市食品药品监督管理局干部</t>
  </si>
  <si>
    <t>罗昌途</t>
  </si>
  <si>
    <t>外交学院</t>
  </si>
  <si>
    <t>鹤峰县政府办公室法制科科长、县法制办副主任</t>
  </si>
  <si>
    <t>州人大常委会办公室秘书科工作人员</t>
  </si>
  <si>
    <t>州政协机关办公室工作人员</t>
  </si>
  <si>
    <t>州委组织部工作人员</t>
  </si>
  <si>
    <t>州委统战部党外知识分子工作办公室工作人员</t>
  </si>
  <si>
    <t>鹤峰县容美镇党委组织委员</t>
  </si>
  <si>
    <t>州委宣传部外宣办、网管办工作人员</t>
  </si>
  <si>
    <t>州委政研室（州改革办）综合经济科工作人员</t>
  </si>
  <si>
    <t>州委老干部局办公室工作人员</t>
  </si>
  <si>
    <t>宋庆建</t>
  </si>
  <si>
    <t>1988.03</t>
  </si>
  <si>
    <t>利川市政府办公室干部</t>
  </si>
  <si>
    <t>州政府办公室州硒资源保护与开发局工作人员</t>
  </si>
  <si>
    <t>贺兵</t>
  </si>
  <si>
    <t>语言学及应用语言学</t>
  </si>
  <si>
    <t>恩施州经济开发区管委会办公室副主任科员</t>
  </si>
  <si>
    <t>州发展与改革委员会综合科、社发科、财贸科工作人员</t>
  </si>
  <si>
    <t>州经济和信息化委员会煤炭行业管理科工作人员</t>
  </si>
  <si>
    <t>谭成双</t>
  </si>
  <si>
    <t>鹤峰县燕子镇党委宣传统战委员</t>
  </si>
  <si>
    <t>州教育局办公室工作人员</t>
  </si>
  <si>
    <t>屈瑞</t>
  </si>
  <si>
    <t>社会工作</t>
  </si>
  <si>
    <t>州扶贫开发办公室综合科工作人员</t>
  </si>
  <si>
    <t>州环境保护局办公室工作人员</t>
  </si>
  <si>
    <t>黄金苗</t>
  </si>
  <si>
    <t>咸丰县活龙坪乡党委副书记</t>
  </si>
  <si>
    <t>州商务局办公室工作人员</t>
  </si>
  <si>
    <t>州农业局富硒农业产业发展办公室工作人员</t>
  </si>
  <si>
    <t>州审计局审计业务科工作人员</t>
  </si>
  <si>
    <t>建始县财政局干部</t>
  </si>
  <si>
    <t>州审计局综合法规科工作人员</t>
  </si>
  <si>
    <t>州审计局计算机信息科工作人员</t>
  </si>
  <si>
    <t>周伟</t>
  </si>
  <si>
    <t>1989.01</t>
  </si>
  <si>
    <t>大专</t>
  </si>
  <si>
    <t>计算机应用技术</t>
  </si>
  <si>
    <t>州民政局民管科工作人员</t>
  </si>
  <si>
    <t>州民政局社会救助局工作人员</t>
  </si>
  <si>
    <t>州民政局基政科工作人员</t>
  </si>
  <si>
    <t>陶昌银</t>
  </si>
  <si>
    <t>鹤峰县太平镇党委副书记、镇长</t>
  </si>
  <si>
    <t>巴东县信陵镇团委书记、安监办副主任</t>
  </si>
  <si>
    <t>州司法局办公室工作人员</t>
  </si>
  <si>
    <t>利川市元堡乡人民政府干部</t>
  </si>
  <si>
    <t>州安全生产监督管理局安全监管科工作人员</t>
  </si>
  <si>
    <t>州经济开发区管理委员会财政局工作人员</t>
  </si>
  <si>
    <t>州经济开发区管理委员会国土局工作人员</t>
  </si>
  <si>
    <t>州经济开发区管理委员会规划局工作人员</t>
  </si>
  <si>
    <t>州委党校办公室工作人员</t>
  </si>
  <si>
    <t>州供销社办公室工作人员</t>
  </si>
  <si>
    <t>州预算编审中心工作人员</t>
  </si>
  <si>
    <t>咸丰县财政局干部</t>
  </si>
  <si>
    <t>201539</t>
  </si>
  <si>
    <t>州环境监察支队工作人员</t>
  </si>
  <si>
    <t>州卫生计生综合监督执法局稽查科工作人员</t>
  </si>
  <si>
    <t>职位业务水平测试成绩</t>
  </si>
  <si>
    <t>85.8</t>
  </si>
  <si>
    <t>79</t>
  </si>
  <si>
    <t>88.4</t>
  </si>
  <si>
    <t>84.6</t>
  </si>
  <si>
    <t>84.4</t>
  </si>
  <si>
    <t>84.2</t>
  </si>
  <si>
    <t>83</t>
  </si>
  <si>
    <t>81.4</t>
  </si>
  <si>
    <t>83</t>
  </si>
  <si>
    <t>71</t>
  </si>
  <si>
    <t>80.6</t>
  </si>
  <si>
    <t>77.8</t>
  </si>
  <si>
    <t>77</t>
  </si>
  <si>
    <t>76.2</t>
  </si>
  <si>
    <t>80.2</t>
  </si>
  <si>
    <t>86</t>
  </si>
  <si>
    <t>91</t>
  </si>
  <si>
    <t>81</t>
  </si>
  <si>
    <t>85.5</t>
  </si>
  <si>
    <t>84</t>
  </si>
  <si>
    <t>81.2</t>
  </si>
  <si>
    <t>82</t>
  </si>
  <si>
    <t>80.8</t>
  </si>
  <si>
    <t>82.4</t>
  </si>
  <si>
    <t>86.5</t>
  </si>
  <si>
    <t>81.5</t>
  </si>
  <si>
    <t>83.5</t>
  </si>
  <si>
    <t>82.8</t>
  </si>
  <si>
    <t>86.4</t>
  </si>
  <si>
    <t>89</t>
  </si>
  <si>
    <t>88</t>
  </si>
  <si>
    <t>83.2</t>
  </si>
  <si>
    <t>84.5</t>
  </si>
  <si>
    <t>90</t>
  </si>
  <si>
    <t>78</t>
  </si>
  <si>
    <t>75.4</t>
  </si>
  <si>
    <t>78.2</t>
  </si>
  <si>
    <t>83.6</t>
  </si>
  <si>
    <t>85.6</t>
  </si>
  <si>
    <t>79.6</t>
  </si>
  <si>
    <t>74.2</t>
  </si>
  <si>
    <t>82.2</t>
  </si>
  <si>
    <t>86.6</t>
  </si>
  <si>
    <t>79.4</t>
  </si>
  <si>
    <t>77.2</t>
  </si>
  <si>
    <t>77.6</t>
  </si>
  <si>
    <t>82.6</t>
  </si>
  <si>
    <t>84.8</t>
  </si>
  <si>
    <t>79.8</t>
  </si>
  <si>
    <t>85</t>
  </si>
  <si>
    <t>83.4</t>
  </si>
  <si>
    <t>85.4</t>
  </si>
  <si>
    <t>86.1</t>
  </si>
  <si>
    <t>73.4</t>
  </si>
  <si>
    <t>81.1</t>
  </si>
  <si>
    <t>75.9</t>
  </si>
  <si>
    <t>81.6</t>
  </si>
  <si>
    <t>73.8</t>
  </si>
  <si>
    <t>88.6</t>
  </si>
  <si>
    <t>91</t>
  </si>
  <si>
    <t>76.8</t>
  </si>
  <si>
    <t>81.4</t>
  </si>
  <si>
    <t>92.5</t>
  </si>
  <si>
    <t>93.5</t>
  </si>
  <si>
    <t>79.2</t>
  </si>
  <si>
    <t>85.5</t>
  </si>
  <si>
    <t>84.4</t>
  </si>
  <si>
    <t>86</t>
  </si>
  <si>
    <t>88.6</t>
  </si>
  <si>
    <t>86.2</t>
  </si>
  <si>
    <t>85.2</t>
  </si>
  <si>
    <t>87.5</t>
  </si>
  <si>
    <t>80.5</t>
  </si>
  <si>
    <t>80.4</t>
  </si>
  <si>
    <t>87</t>
  </si>
  <si>
    <t>面试成绩</t>
  </si>
  <si>
    <t>综合成绩</t>
  </si>
  <si>
    <t>综合
排名</t>
  </si>
  <si>
    <t>恩施州2015年州直机关（单位）公开遴选工作人员入围考察人员名单</t>
  </si>
  <si>
    <t>201517167</t>
  </si>
  <si>
    <t>州扶贫开发办公室综合科工作人员</t>
  </si>
  <si>
    <t>龚鑫</t>
  </si>
  <si>
    <t>男</t>
  </si>
  <si>
    <t>71</t>
  </si>
  <si>
    <t>80.8</t>
  </si>
  <si>
    <t>1986.09</t>
  </si>
  <si>
    <t>船舶工程技术</t>
  </si>
  <si>
    <t>重庆交通大学</t>
  </si>
  <si>
    <t>建始县人民政府办公室财税金融科
科长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</si>
</sst>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</numFmts>
  <fonts count="2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2"/>
      <name val="宋体"/>
      <family val="0"/>
    </font>
    <font>
      <sz val="10"/>
      <name val="仿宋_GB2312"/>
      <family val="3"/>
    </font>
    <font>
      <sz val="12"/>
      <color indexed="10"/>
      <name val="仿宋_GB2312"/>
      <family val="3"/>
    </font>
    <font>
      <sz val="11"/>
      <name val="宋体"/>
      <family val="0"/>
    </font>
    <font>
      <sz val="12"/>
      <color indexed="17"/>
      <name val="仿宋_GB2312"/>
      <family val="3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 quotePrefix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="94" zoomScaleNormal="94" zoomScalePageLayoutView="0" workbookViewId="0" topLeftCell="D1">
      <pane ySplit="2" topLeftCell="BM55" activePane="bottomLeft" state="frozen"/>
      <selection pane="topLeft" activeCell="A1" sqref="A1"/>
      <selection pane="bottomLeft" activeCell="O62" sqref="O62"/>
    </sheetView>
  </sheetViews>
  <sheetFormatPr defaultColWidth="9.00390625" defaultRowHeight="14.25"/>
  <cols>
    <col min="1" max="1" width="10.75390625" style="1" customWidth="1"/>
    <col min="2" max="2" width="17.625" style="1" customWidth="1"/>
    <col min="3" max="3" width="7.75390625" style="1" customWidth="1"/>
    <col min="4" max="4" width="8.50390625" style="1" customWidth="1"/>
    <col min="5" max="5" width="4.875" style="1" customWidth="1"/>
    <col min="6" max="6" width="10.125" style="1" customWidth="1"/>
    <col min="7" max="7" width="8.375" style="1" customWidth="1"/>
    <col min="8" max="9" width="7.75390625" style="1" customWidth="1"/>
    <col min="10" max="10" width="9.125" style="1" customWidth="1"/>
    <col min="11" max="11" width="13.75390625" style="1" customWidth="1"/>
    <col min="12" max="12" width="31.00390625" style="1" customWidth="1"/>
    <col min="13" max="13" width="7.75390625" style="10" customWidth="1"/>
    <col min="14" max="14" width="8.50390625" style="10" customWidth="1"/>
    <col min="15" max="15" width="9.50390625" style="10" customWidth="1"/>
    <col min="17" max="17" width="7.50390625" style="0" customWidth="1"/>
  </cols>
  <sheetData>
    <row r="1" spans="1:17" ht="24" customHeight="1">
      <c r="A1" s="21" t="s">
        <v>686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2" customFormat="1" ht="30" customHeight="1">
      <c r="A2" s="18" t="s">
        <v>5</v>
      </c>
      <c r="B2" s="19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18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683</v>
      </c>
      <c r="O2" s="20" t="s">
        <v>607</v>
      </c>
      <c r="P2" s="20" t="s">
        <v>684</v>
      </c>
      <c r="Q2" s="20" t="s">
        <v>685</v>
      </c>
    </row>
    <row r="3" spans="1:17" s="11" customFormat="1" ht="34.5" customHeight="1">
      <c r="A3" s="5" t="s">
        <v>211</v>
      </c>
      <c r="B3" s="3" t="s">
        <v>522</v>
      </c>
      <c r="C3" s="3">
        <v>201501</v>
      </c>
      <c r="D3" s="3" t="s">
        <v>423</v>
      </c>
      <c r="E3" s="3" t="s">
        <v>20</v>
      </c>
      <c r="F3" s="5" t="s">
        <v>106</v>
      </c>
      <c r="G3" s="7" t="s">
        <v>15</v>
      </c>
      <c r="H3" s="4" t="s">
        <v>16</v>
      </c>
      <c r="I3" s="4" t="s">
        <v>17</v>
      </c>
      <c r="J3" s="3" t="s">
        <v>424</v>
      </c>
      <c r="K3" s="3" t="s">
        <v>425</v>
      </c>
      <c r="L3" s="3" t="s">
        <v>426</v>
      </c>
      <c r="M3" s="13" t="s">
        <v>186</v>
      </c>
      <c r="N3" s="13" t="s">
        <v>674</v>
      </c>
      <c r="O3" s="13"/>
      <c r="P3" s="16">
        <f aca="true" t="shared" si="0" ref="P3:P14">(M3+N3)/2</f>
        <v>82.45</v>
      </c>
      <c r="Q3" s="16">
        <v>1</v>
      </c>
    </row>
    <row r="4" spans="1:17" s="11" customFormat="1" ht="34.5" customHeight="1">
      <c r="A4" s="5" t="s">
        <v>117</v>
      </c>
      <c r="B4" s="3" t="s">
        <v>522</v>
      </c>
      <c r="C4" s="3">
        <v>201501</v>
      </c>
      <c r="D4" s="3" t="s">
        <v>549</v>
      </c>
      <c r="E4" s="3" t="s">
        <v>20</v>
      </c>
      <c r="F4" s="5" t="s">
        <v>261</v>
      </c>
      <c r="G4" s="7" t="s">
        <v>15</v>
      </c>
      <c r="H4" s="4" t="s">
        <v>38</v>
      </c>
      <c r="I4" s="4" t="s">
        <v>17</v>
      </c>
      <c r="J4" s="3" t="s">
        <v>23</v>
      </c>
      <c r="K4" s="3" t="s">
        <v>550</v>
      </c>
      <c r="L4" s="3" t="s">
        <v>551</v>
      </c>
      <c r="M4" s="13" t="s">
        <v>168</v>
      </c>
      <c r="N4" s="13" t="s">
        <v>675</v>
      </c>
      <c r="O4" s="13"/>
      <c r="P4" s="16">
        <f t="shared" si="0"/>
        <v>82.25</v>
      </c>
      <c r="Q4" s="16">
        <v>2</v>
      </c>
    </row>
    <row r="5" spans="1:17" s="11" customFormat="1" ht="34.5" customHeight="1">
      <c r="A5" s="5" t="s">
        <v>142</v>
      </c>
      <c r="B5" s="3" t="s">
        <v>522</v>
      </c>
      <c r="C5" s="3">
        <v>201501</v>
      </c>
      <c r="D5" s="3" t="s">
        <v>333</v>
      </c>
      <c r="E5" s="3" t="s">
        <v>20</v>
      </c>
      <c r="F5" s="5" t="s">
        <v>336</v>
      </c>
      <c r="G5" s="7" t="s">
        <v>15</v>
      </c>
      <c r="H5" s="4" t="s">
        <v>16</v>
      </c>
      <c r="I5" s="4"/>
      <c r="J5" s="3" t="s">
        <v>334</v>
      </c>
      <c r="K5" s="3" t="s">
        <v>18</v>
      </c>
      <c r="L5" s="3" t="s">
        <v>335</v>
      </c>
      <c r="M5" s="13" t="s">
        <v>173</v>
      </c>
      <c r="N5" s="13" t="s">
        <v>676</v>
      </c>
      <c r="O5" s="13"/>
      <c r="P5" s="16">
        <f t="shared" si="0"/>
        <v>81.8</v>
      </c>
      <c r="Q5" s="16">
        <v>3</v>
      </c>
    </row>
    <row r="6" spans="1:17" s="11" customFormat="1" ht="34.5" customHeight="1">
      <c r="A6" s="5" t="s">
        <v>236</v>
      </c>
      <c r="B6" s="5" t="s">
        <v>522</v>
      </c>
      <c r="C6" s="5" t="s">
        <v>49</v>
      </c>
      <c r="D6" s="5" t="s">
        <v>50</v>
      </c>
      <c r="E6" s="5" t="s">
        <v>19</v>
      </c>
      <c r="F6" s="5" t="s">
        <v>42</v>
      </c>
      <c r="G6" s="6" t="s">
        <v>15</v>
      </c>
      <c r="H6" s="5" t="s">
        <v>16</v>
      </c>
      <c r="I6" s="5" t="s">
        <v>17</v>
      </c>
      <c r="J6" s="5" t="s">
        <v>78</v>
      </c>
      <c r="K6" s="5" t="s">
        <v>407</v>
      </c>
      <c r="L6" s="5" t="s">
        <v>487</v>
      </c>
      <c r="M6" s="14" t="s">
        <v>193</v>
      </c>
      <c r="N6" s="14" t="s">
        <v>194</v>
      </c>
      <c r="O6" s="14"/>
      <c r="P6" s="16">
        <f t="shared" si="0"/>
        <v>80.5</v>
      </c>
      <c r="Q6" s="16">
        <v>4</v>
      </c>
    </row>
    <row r="7" spans="1:17" s="11" customFormat="1" ht="34.5" customHeight="1">
      <c r="A7" s="5" t="s">
        <v>146</v>
      </c>
      <c r="B7" s="3" t="s">
        <v>522</v>
      </c>
      <c r="C7" s="3">
        <v>201501</v>
      </c>
      <c r="D7" s="3" t="s">
        <v>343</v>
      </c>
      <c r="E7" s="3" t="s">
        <v>20</v>
      </c>
      <c r="F7" s="5" t="s">
        <v>338</v>
      </c>
      <c r="G7" s="7" t="s">
        <v>15</v>
      </c>
      <c r="H7" s="4" t="s">
        <v>16</v>
      </c>
      <c r="I7" s="4" t="s">
        <v>17</v>
      </c>
      <c r="J7" s="3" t="s">
        <v>344</v>
      </c>
      <c r="K7" s="3" t="s">
        <v>345</v>
      </c>
      <c r="L7" s="3" t="s">
        <v>339</v>
      </c>
      <c r="M7" s="13" t="s">
        <v>172</v>
      </c>
      <c r="N7" s="13" t="s">
        <v>631</v>
      </c>
      <c r="O7" s="13"/>
      <c r="P7" s="16">
        <f t="shared" si="0"/>
        <v>79.95</v>
      </c>
      <c r="Q7" s="16">
        <v>5</v>
      </c>
    </row>
    <row r="8" spans="1:17" s="11" customFormat="1" ht="34.5" customHeight="1">
      <c r="A8" s="5" t="s">
        <v>163</v>
      </c>
      <c r="B8" s="3" t="s">
        <v>522</v>
      </c>
      <c r="C8" s="3">
        <v>201501</v>
      </c>
      <c r="D8" s="3" t="s">
        <v>384</v>
      </c>
      <c r="E8" s="3" t="s">
        <v>20</v>
      </c>
      <c r="F8" s="5" t="s">
        <v>52</v>
      </c>
      <c r="G8" s="7" t="s">
        <v>15</v>
      </c>
      <c r="H8" s="4" t="s">
        <v>16</v>
      </c>
      <c r="I8" s="4" t="s">
        <v>17</v>
      </c>
      <c r="J8" s="3" t="s">
        <v>37</v>
      </c>
      <c r="K8" s="3" t="s">
        <v>18</v>
      </c>
      <c r="L8" s="3" t="s">
        <v>385</v>
      </c>
      <c r="M8" s="13" t="s">
        <v>170</v>
      </c>
      <c r="N8" s="13" t="s">
        <v>608</v>
      </c>
      <c r="O8" s="13"/>
      <c r="P8" s="16">
        <f t="shared" si="0"/>
        <v>79.9</v>
      </c>
      <c r="Q8" s="16">
        <v>6</v>
      </c>
    </row>
    <row r="9" spans="1:17" s="11" customFormat="1" ht="34.5" customHeight="1">
      <c r="A9" s="3" t="s">
        <v>226</v>
      </c>
      <c r="B9" s="9" t="s">
        <v>522</v>
      </c>
      <c r="C9" s="9">
        <v>201502</v>
      </c>
      <c r="D9" s="9" t="s">
        <v>469</v>
      </c>
      <c r="E9" s="9" t="s">
        <v>20</v>
      </c>
      <c r="F9" s="3">
        <v>1985.08</v>
      </c>
      <c r="G9" s="7" t="s">
        <v>15</v>
      </c>
      <c r="H9" s="4" t="s">
        <v>16</v>
      </c>
      <c r="I9" s="4" t="s">
        <v>17</v>
      </c>
      <c r="J9" s="9" t="s">
        <v>23</v>
      </c>
      <c r="K9" s="9" t="s">
        <v>263</v>
      </c>
      <c r="L9" s="9" t="s">
        <v>470</v>
      </c>
      <c r="M9" s="14" t="s">
        <v>181</v>
      </c>
      <c r="N9" s="14" t="s">
        <v>658</v>
      </c>
      <c r="O9" s="14"/>
      <c r="P9" s="16">
        <f t="shared" si="0"/>
        <v>82.45</v>
      </c>
      <c r="Q9" s="16">
        <v>1</v>
      </c>
    </row>
    <row r="10" spans="1:17" s="11" customFormat="1" ht="34.5" customHeight="1">
      <c r="A10" s="5" t="s">
        <v>234</v>
      </c>
      <c r="B10" s="3" t="s">
        <v>522</v>
      </c>
      <c r="C10" s="5" t="s">
        <v>45</v>
      </c>
      <c r="D10" s="5" t="s">
        <v>483</v>
      </c>
      <c r="E10" s="5" t="s">
        <v>19</v>
      </c>
      <c r="F10" s="5" t="s">
        <v>24</v>
      </c>
      <c r="G10" s="6" t="s">
        <v>15</v>
      </c>
      <c r="H10" s="5" t="s">
        <v>16</v>
      </c>
      <c r="I10" s="5" t="s">
        <v>17</v>
      </c>
      <c r="J10" s="5" t="s">
        <v>484</v>
      </c>
      <c r="K10" s="5" t="s">
        <v>18</v>
      </c>
      <c r="L10" s="5" t="s">
        <v>524</v>
      </c>
      <c r="M10" s="14" t="s">
        <v>183</v>
      </c>
      <c r="N10" s="14" t="s">
        <v>608</v>
      </c>
      <c r="O10" s="14"/>
      <c r="P10" s="16">
        <f t="shared" si="0"/>
        <v>81.9</v>
      </c>
      <c r="Q10" s="16">
        <v>2</v>
      </c>
    </row>
    <row r="11" spans="1:17" s="11" customFormat="1" ht="34.5" customHeight="1">
      <c r="A11" s="5" t="s">
        <v>219</v>
      </c>
      <c r="B11" s="3" t="s">
        <v>552</v>
      </c>
      <c r="C11" s="3">
        <v>201503</v>
      </c>
      <c r="D11" s="3" t="s">
        <v>449</v>
      </c>
      <c r="E11" s="3" t="s">
        <v>20</v>
      </c>
      <c r="F11" s="5" t="s">
        <v>71</v>
      </c>
      <c r="G11" s="7" t="s">
        <v>15</v>
      </c>
      <c r="H11" s="4" t="s">
        <v>16</v>
      </c>
      <c r="I11" s="4"/>
      <c r="J11" s="3" t="s">
        <v>23</v>
      </c>
      <c r="K11" s="3" t="s">
        <v>450</v>
      </c>
      <c r="L11" s="3" t="s">
        <v>451</v>
      </c>
      <c r="M11" s="13" t="s">
        <v>193</v>
      </c>
      <c r="N11" s="13" t="s">
        <v>646</v>
      </c>
      <c r="O11" s="13"/>
      <c r="P11" s="16">
        <f t="shared" si="0"/>
        <v>82.3</v>
      </c>
      <c r="Q11" s="16">
        <v>1</v>
      </c>
    </row>
    <row r="12" spans="1:17" s="11" customFormat="1" ht="34.5" customHeight="1">
      <c r="A12" s="5" t="s">
        <v>144</v>
      </c>
      <c r="B12" s="3" t="s">
        <v>552</v>
      </c>
      <c r="C12" s="3">
        <v>201503</v>
      </c>
      <c r="D12" s="3" t="s">
        <v>342</v>
      </c>
      <c r="E12" s="3" t="s">
        <v>14</v>
      </c>
      <c r="F12" s="5" t="s">
        <v>287</v>
      </c>
      <c r="G12" s="7" t="s">
        <v>15</v>
      </c>
      <c r="H12" s="4" t="s">
        <v>16</v>
      </c>
      <c r="I12" s="4" t="s">
        <v>17</v>
      </c>
      <c r="J12" s="3" t="s">
        <v>23</v>
      </c>
      <c r="K12" s="3" t="s">
        <v>282</v>
      </c>
      <c r="L12" s="3" t="s">
        <v>337</v>
      </c>
      <c r="M12" s="13" t="s">
        <v>182</v>
      </c>
      <c r="N12" s="13" t="s">
        <v>678</v>
      </c>
      <c r="O12" s="13"/>
      <c r="P12" s="16">
        <f t="shared" si="0"/>
        <v>78.1</v>
      </c>
      <c r="Q12" s="16">
        <v>2</v>
      </c>
    </row>
    <row r="13" spans="1:17" s="11" customFormat="1" ht="34.5" customHeight="1">
      <c r="A13" s="5" t="s">
        <v>216</v>
      </c>
      <c r="B13" s="3" t="s">
        <v>553</v>
      </c>
      <c r="C13" s="3">
        <v>201504</v>
      </c>
      <c r="D13" s="3" t="s">
        <v>439</v>
      </c>
      <c r="E13" s="3" t="s">
        <v>20</v>
      </c>
      <c r="F13" s="5" t="s">
        <v>71</v>
      </c>
      <c r="G13" s="7" t="s">
        <v>15</v>
      </c>
      <c r="H13" s="4" t="s">
        <v>38</v>
      </c>
      <c r="I13" s="4" t="s">
        <v>17</v>
      </c>
      <c r="J13" s="3" t="s">
        <v>104</v>
      </c>
      <c r="K13" s="3" t="s">
        <v>331</v>
      </c>
      <c r="L13" s="3" t="s">
        <v>440</v>
      </c>
      <c r="M13" s="13" t="s">
        <v>166</v>
      </c>
      <c r="N13" s="13" t="s">
        <v>677</v>
      </c>
      <c r="O13" s="13"/>
      <c r="P13" s="16">
        <f t="shared" si="0"/>
        <v>80.85</v>
      </c>
      <c r="Q13" s="16">
        <v>1</v>
      </c>
    </row>
    <row r="14" spans="1:17" s="11" customFormat="1" ht="34.5" customHeight="1">
      <c r="A14" s="5" t="s">
        <v>140</v>
      </c>
      <c r="B14" s="3" t="s">
        <v>553</v>
      </c>
      <c r="C14" s="3">
        <v>201504</v>
      </c>
      <c r="D14" s="3" t="s">
        <v>328</v>
      </c>
      <c r="E14" s="3" t="s">
        <v>14</v>
      </c>
      <c r="F14" s="5" t="s">
        <v>24</v>
      </c>
      <c r="G14" s="7" t="s">
        <v>15</v>
      </c>
      <c r="H14" s="4" t="s">
        <v>38</v>
      </c>
      <c r="I14" s="4" t="s">
        <v>17</v>
      </c>
      <c r="J14" s="3" t="s">
        <v>23</v>
      </c>
      <c r="K14" s="3" t="s">
        <v>18</v>
      </c>
      <c r="L14" s="3" t="s">
        <v>525</v>
      </c>
      <c r="M14" s="13" t="s">
        <v>175</v>
      </c>
      <c r="N14" s="13" t="s">
        <v>657</v>
      </c>
      <c r="O14" s="13"/>
      <c r="P14" s="16">
        <f t="shared" si="0"/>
        <v>79.25</v>
      </c>
      <c r="Q14" s="16">
        <v>2</v>
      </c>
    </row>
    <row r="15" spans="1:17" s="11" customFormat="1" ht="34.5" customHeight="1">
      <c r="A15" s="5" t="s">
        <v>137</v>
      </c>
      <c r="B15" s="3" t="s">
        <v>554</v>
      </c>
      <c r="C15" s="3">
        <v>201505</v>
      </c>
      <c r="D15" s="3" t="s">
        <v>323</v>
      </c>
      <c r="E15" s="3" t="s">
        <v>20</v>
      </c>
      <c r="F15" s="5" t="s">
        <v>324</v>
      </c>
      <c r="G15" s="7" t="s">
        <v>15</v>
      </c>
      <c r="H15" s="4" t="s">
        <v>16</v>
      </c>
      <c r="I15" s="4" t="s">
        <v>17</v>
      </c>
      <c r="J15" s="3" t="s">
        <v>295</v>
      </c>
      <c r="K15" s="3" t="s">
        <v>18</v>
      </c>
      <c r="L15" s="3" t="s">
        <v>529</v>
      </c>
      <c r="M15" s="13" t="s">
        <v>186</v>
      </c>
      <c r="N15" s="13" t="s">
        <v>613</v>
      </c>
      <c r="O15" s="13" t="s">
        <v>680</v>
      </c>
      <c r="P15" s="17">
        <f>M15*35%+N15*50%+O15*15%</f>
        <v>82.35000000000001</v>
      </c>
      <c r="Q15" s="16">
        <v>1</v>
      </c>
    </row>
    <row r="16" spans="1:17" s="11" customFormat="1" ht="34.5" customHeight="1">
      <c r="A16" s="5" t="s">
        <v>209</v>
      </c>
      <c r="B16" s="3" t="s">
        <v>554</v>
      </c>
      <c r="C16" s="3">
        <v>201505</v>
      </c>
      <c r="D16" s="3" t="s">
        <v>417</v>
      </c>
      <c r="E16" s="3" t="s">
        <v>14</v>
      </c>
      <c r="F16" s="5" t="s">
        <v>418</v>
      </c>
      <c r="G16" s="7" t="s">
        <v>15</v>
      </c>
      <c r="H16" s="4" t="s">
        <v>16</v>
      </c>
      <c r="I16" s="4" t="s">
        <v>17</v>
      </c>
      <c r="J16" s="3" t="s">
        <v>419</v>
      </c>
      <c r="K16" s="3" t="s">
        <v>306</v>
      </c>
      <c r="L16" s="3" t="s">
        <v>526</v>
      </c>
      <c r="M16" s="13" t="s">
        <v>181</v>
      </c>
      <c r="N16" s="13" t="s">
        <v>630</v>
      </c>
      <c r="O16" s="13" t="s">
        <v>679</v>
      </c>
      <c r="P16" s="17">
        <f>M16*35%+N16*50%+O16*15%</f>
        <v>82.05</v>
      </c>
      <c r="Q16" s="16">
        <v>2</v>
      </c>
    </row>
    <row r="17" spans="1:17" s="11" customFormat="1" ht="34.5" customHeight="1">
      <c r="A17" s="5" t="s">
        <v>139</v>
      </c>
      <c r="B17" s="3" t="s">
        <v>554</v>
      </c>
      <c r="C17" s="3">
        <v>201505</v>
      </c>
      <c r="D17" s="3" t="s">
        <v>326</v>
      </c>
      <c r="E17" s="3" t="s">
        <v>20</v>
      </c>
      <c r="F17" s="5" t="s">
        <v>63</v>
      </c>
      <c r="G17" s="7" t="s">
        <v>15</v>
      </c>
      <c r="H17" s="4" t="s">
        <v>16</v>
      </c>
      <c r="I17" s="4" t="s">
        <v>17</v>
      </c>
      <c r="J17" s="3" t="s">
        <v>74</v>
      </c>
      <c r="K17" s="3" t="s">
        <v>18</v>
      </c>
      <c r="L17" s="3" t="s">
        <v>528</v>
      </c>
      <c r="M17" s="13" t="s">
        <v>189</v>
      </c>
      <c r="N17" s="13" t="s">
        <v>653</v>
      </c>
      <c r="O17" s="13" t="s">
        <v>627</v>
      </c>
      <c r="P17" s="17">
        <f>M17*35%+N17*50%+O17*15%</f>
        <v>80.975</v>
      </c>
      <c r="Q17" s="16">
        <v>3</v>
      </c>
    </row>
    <row r="18" spans="1:17" s="11" customFormat="1" ht="34.5" customHeight="1">
      <c r="A18" s="5" t="s">
        <v>222</v>
      </c>
      <c r="B18" s="3" t="s">
        <v>554</v>
      </c>
      <c r="C18" s="3">
        <v>201505</v>
      </c>
      <c r="D18" s="3" t="s">
        <v>462</v>
      </c>
      <c r="E18" s="3" t="s">
        <v>20</v>
      </c>
      <c r="F18" s="5" t="s">
        <v>40</v>
      </c>
      <c r="G18" s="7" t="s">
        <v>15</v>
      </c>
      <c r="H18" s="4" t="s">
        <v>16</v>
      </c>
      <c r="I18" s="4" t="s">
        <v>43</v>
      </c>
      <c r="J18" s="3" t="s">
        <v>344</v>
      </c>
      <c r="K18" s="3" t="s">
        <v>463</v>
      </c>
      <c r="L18" s="3" t="s">
        <v>547</v>
      </c>
      <c r="M18" s="14" t="s">
        <v>183</v>
      </c>
      <c r="N18" s="14" t="s">
        <v>622</v>
      </c>
      <c r="O18" s="14" t="s">
        <v>625</v>
      </c>
      <c r="P18" s="17">
        <f>M18*35%+N18*50%+O18*15%</f>
        <v>79.55000000000001</v>
      </c>
      <c r="Q18" s="16">
        <v>4</v>
      </c>
    </row>
    <row r="19" spans="1:17" s="11" customFormat="1" ht="34.5" customHeight="1">
      <c r="A19" s="5" t="s">
        <v>118</v>
      </c>
      <c r="B19" s="3" t="s">
        <v>555</v>
      </c>
      <c r="C19" s="3">
        <v>201506</v>
      </c>
      <c r="D19" s="3" t="s">
        <v>262</v>
      </c>
      <c r="E19" s="3" t="s">
        <v>14</v>
      </c>
      <c r="F19" s="5" t="s">
        <v>24</v>
      </c>
      <c r="G19" s="7" t="s">
        <v>15</v>
      </c>
      <c r="H19" s="4" t="s">
        <v>16</v>
      </c>
      <c r="I19" s="4" t="s">
        <v>17</v>
      </c>
      <c r="J19" s="3" t="s">
        <v>78</v>
      </c>
      <c r="K19" s="3" t="s">
        <v>263</v>
      </c>
      <c r="L19" s="3" t="s">
        <v>556</v>
      </c>
      <c r="M19" s="13" t="s">
        <v>169</v>
      </c>
      <c r="N19" s="13" t="s">
        <v>656</v>
      </c>
      <c r="O19" s="13"/>
      <c r="P19" s="16">
        <f>(M19+N19)/2</f>
        <v>80.4</v>
      </c>
      <c r="Q19" s="16">
        <v>1</v>
      </c>
    </row>
    <row r="20" spans="1:17" s="11" customFormat="1" ht="34.5" customHeight="1">
      <c r="A20" s="5" t="s">
        <v>251</v>
      </c>
      <c r="B20" s="3" t="s">
        <v>555</v>
      </c>
      <c r="C20" s="5" t="s">
        <v>51</v>
      </c>
      <c r="D20" s="5" t="s">
        <v>517</v>
      </c>
      <c r="E20" s="5" t="s">
        <v>20</v>
      </c>
      <c r="F20" s="5" t="s">
        <v>21</v>
      </c>
      <c r="G20" s="6" t="s">
        <v>15</v>
      </c>
      <c r="H20" s="5" t="s">
        <v>16</v>
      </c>
      <c r="I20" s="5" t="s">
        <v>17</v>
      </c>
      <c r="J20" s="5" t="s">
        <v>23</v>
      </c>
      <c r="K20" s="5" t="s">
        <v>278</v>
      </c>
      <c r="L20" s="5" t="s">
        <v>518</v>
      </c>
      <c r="M20" s="14" t="s">
        <v>185</v>
      </c>
      <c r="N20" s="14" t="s">
        <v>630</v>
      </c>
      <c r="O20" s="14"/>
      <c r="P20" s="16">
        <f>(M20+N20)/2</f>
        <v>80.4</v>
      </c>
      <c r="Q20" s="16">
        <v>1</v>
      </c>
    </row>
    <row r="21" spans="1:17" s="11" customFormat="1" ht="34.5" customHeight="1">
      <c r="A21" s="5" t="s">
        <v>256</v>
      </c>
      <c r="B21" s="3" t="s">
        <v>557</v>
      </c>
      <c r="C21" s="5" t="s">
        <v>46</v>
      </c>
      <c r="D21" s="5" t="s">
        <v>90</v>
      </c>
      <c r="E21" s="5" t="s">
        <v>20</v>
      </c>
      <c r="F21" s="5" t="s">
        <v>24</v>
      </c>
      <c r="G21" s="6" t="s">
        <v>15</v>
      </c>
      <c r="H21" s="5" t="s">
        <v>16</v>
      </c>
      <c r="I21" s="5" t="s">
        <v>17</v>
      </c>
      <c r="J21" s="5" t="s">
        <v>78</v>
      </c>
      <c r="K21" s="5" t="s">
        <v>18</v>
      </c>
      <c r="L21" s="5" t="s">
        <v>530</v>
      </c>
      <c r="M21" s="14" t="s">
        <v>172</v>
      </c>
      <c r="N21" s="14" t="s">
        <v>681</v>
      </c>
      <c r="O21" s="14"/>
      <c r="P21" s="16">
        <f>(M21+N21)/2</f>
        <v>78.95</v>
      </c>
      <c r="Q21" s="16">
        <v>1</v>
      </c>
    </row>
    <row r="22" spans="1:17" s="11" customFormat="1" ht="34.5" customHeight="1">
      <c r="A22" s="5" t="s">
        <v>235</v>
      </c>
      <c r="B22" s="3" t="s">
        <v>557</v>
      </c>
      <c r="C22" s="5" t="s">
        <v>46</v>
      </c>
      <c r="D22" s="5" t="s">
        <v>485</v>
      </c>
      <c r="E22" s="5" t="s">
        <v>13</v>
      </c>
      <c r="F22" s="5" t="s">
        <v>47</v>
      </c>
      <c r="G22" s="6" t="s">
        <v>15</v>
      </c>
      <c r="H22" s="5" t="s">
        <v>16</v>
      </c>
      <c r="I22" s="5" t="s">
        <v>17</v>
      </c>
      <c r="J22" s="5" t="s">
        <v>486</v>
      </c>
      <c r="K22" s="5" t="s">
        <v>48</v>
      </c>
      <c r="L22" s="5" t="s">
        <v>547</v>
      </c>
      <c r="M22" s="14" t="s">
        <v>181</v>
      </c>
      <c r="N22" s="14" t="s">
        <v>621</v>
      </c>
      <c r="O22" s="14"/>
      <c r="P22" s="16">
        <f>(M22+N22)/2</f>
        <v>78.85</v>
      </c>
      <c r="Q22" s="16">
        <v>2</v>
      </c>
    </row>
    <row r="23" spans="1:17" s="11" customFormat="1" ht="34.5" customHeight="1">
      <c r="A23" s="5" t="s">
        <v>124</v>
      </c>
      <c r="B23" s="3" t="s">
        <v>558</v>
      </c>
      <c r="C23" s="3">
        <v>201508</v>
      </c>
      <c r="D23" s="3" t="s">
        <v>276</v>
      </c>
      <c r="E23" s="3" t="s">
        <v>20</v>
      </c>
      <c r="F23" s="5" t="s">
        <v>277</v>
      </c>
      <c r="G23" s="7"/>
      <c r="H23" s="4" t="s">
        <v>16</v>
      </c>
      <c r="I23" s="4" t="s">
        <v>17</v>
      </c>
      <c r="J23" s="3" t="s">
        <v>78</v>
      </c>
      <c r="K23" s="3" t="s">
        <v>278</v>
      </c>
      <c r="L23" s="3" t="s">
        <v>279</v>
      </c>
      <c r="M23" s="13" t="s">
        <v>175</v>
      </c>
      <c r="N23" s="13" t="s">
        <v>636</v>
      </c>
      <c r="O23" s="13" t="s">
        <v>682</v>
      </c>
      <c r="P23" s="17">
        <f>M23*35%+N23*50%+O23*15%</f>
        <v>81.975</v>
      </c>
      <c r="Q23" s="16">
        <v>1</v>
      </c>
    </row>
    <row r="24" spans="1:17" s="11" customFormat="1" ht="34.5" customHeight="1">
      <c r="A24" s="5" t="s">
        <v>210</v>
      </c>
      <c r="B24" s="3" t="s">
        <v>558</v>
      </c>
      <c r="C24" s="3">
        <v>201508</v>
      </c>
      <c r="D24" s="3" t="s">
        <v>420</v>
      </c>
      <c r="E24" s="3" t="s">
        <v>20</v>
      </c>
      <c r="F24" s="5" t="s">
        <v>421</v>
      </c>
      <c r="G24" s="7" t="s">
        <v>15</v>
      </c>
      <c r="H24" s="4" t="s">
        <v>16</v>
      </c>
      <c r="I24" s="4" t="s">
        <v>17</v>
      </c>
      <c r="J24" s="3" t="s">
        <v>78</v>
      </c>
      <c r="K24" s="3" t="s">
        <v>263</v>
      </c>
      <c r="L24" s="3" t="s">
        <v>422</v>
      </c>
      <c r="M24" s="13" t="s">
        <v>180</v>
      </c>
      <c r="N24" s="13" t="s">
        <v>628</v>
      </c>
      <c r="O24" s="13" t="s">
        <v>627</v>
      </c>
      <c r="P24" s="17">
        <f>M24*35%+N24*50%+O24*15%</f>
        <v>79.8</v>
      </c>
      <c r="Q24" s="16">
        <v>2</v>
      </c>
    </row>
    <row r="25" spans="1:17" s="11" customFormat="1" ht="34.5" customHeight="1">
      <c r="A25" s="5" t="s">
        <v>254</v>
      </c>
      <c r="B25" s="3" t="s">
        <v>559</v>
      </c>
      <c r="C25" s="5" t="s">
        <v>70</v>
      </c>
      <c r="D25" s="5" t="s">
        <v>85</v>
      </c>
      <c r="E25" s="5" t="s">
        <v>14</v>
      </c>
      <c r="F25" s="5" t="s">
        <v>33</v>
      </c>
      <c r="G25" s="6" t="s">
        <v>15</v>
      </c>
      <c r="H25" s="5" t="s">
        <v>16</v>
      </c>
      <c r="I25" s="5" t="s">
        <v>17</v>
      </c>
      <c r="J25" s="5" t="s">
        <v>78</v>
      </c>
      <c r="K25" s="5" t="s">
        <v>18</v>
      </c>
      <c r="L25" s="5" t="s">
        <v>86</v>
      </c>
      <c r="M25" s="14" t="s">
        <v>186</v>
      </c>
      <c r="N25" s="14" t="s">
        <v>655</v>
      </c>
      <c r="O25" s="14"/>
      <c r="P25" s="16">
        <f>(M25+N25)/2</f>
        <v>82.65</v>
      </c>
      <c r="Q25" s="16">
        <v>1</v>
      </c>
    </row>
    <row r="26" spans="1:17" s="11" customFormat="1" ht="34.5" customHeight="1">
      <c r="A26" s="5" t="s">
        <v>258</v>
      </c>
      <c r="B26" s="3" t="s">
        <v>559</v>
      </c>
      <c r="C26" s="5" t="s">
        <v>70</v>
      </c>
      <c r="D26" s="5" t="s">
        <v>96</v>
      </c>
      <c r="E26" s="5" t="s">
        <v>20</v>
      </c>
      <c r="F26" s="5" t="s">
        <v>97</v>
      </c>
      <c r="G26" s="6" t="s">
        <v>15</v>
      </c>
      <c r="H26" s="5" t="s">
        <v>30</v>
      </c>
      <c r="I26" s="5"/>
      <c r="J26" s="5" t="s">
        <v>98</v>
      </c>
      <c r="K26" s="5" t="s">
        <v>99</v>
      </c>
      <c r="L26" s="5" t="s">
        <v>100</v>
      </c>
      <c r="M26" s="14" t="s">
        <v>182</v>
      </c>
      <c r="N26" s="14" t="s">
        <v>644</v>
      </c>
      <c r="O26" s="14"/>
      <c r="P26" s="16">
        <f>(M26+N26)/2</f>
        <v>74.6</v>
      </c>
      <c r="Q26" s="16">
        <v>2</v>
      </c>
    </row>
    <row r="27" spans="1:17" s="11" customFormat="1" ht="34.5" customHeight="1">
      <c r="A27" s="5" t="s">
        <v>154</v>
      </c>
      <c r="B27" s="3" t="s">
        <v>532</v>
      </c>
      <c r="C27" s="3">
        <v>201511</v>
      </c>
      <c r="D27" s="3" t="s">
        <v>363</v>
      </c>
      <c r="E27" s="3" t="s">
        <v>20</v>
      </c>
      <c r="F27" s="5" t="s">
        <v>455</v>
      </c>
      <c r="G27" s="7" t="s">
        <v>15</v>
      </c>
      <c r="H27" s="4" t="s">
        <v>16</v>
      </c>
      <c r="I27" s="4" t="s">
        <v>17</v>
      </c>
      <c r="J27" s="3" t="s">
        <v>299</v>
      </c>
      <c r="K27" s="3" t="s">
        <v>364</v>
      </c>
      <c r="L27" s="3" t="s">
        <v>365</v>
      </c>
      <c r="M27" s="13" t="s">
        <v>193</v>
      </c>
      <c r="N27" s="13" t="s">
        <v>623</v>
      </c>
      <c r="O27" s="13" t="s">
        <v>624</v>
      </c>
      <c r="P27" s="17">
        <f aca="true" t="shared" si="1" ref="P27:P48">M27*35%+N27*50%+O27*15%</f>
        <v>84.30000000000001</v>
      </c>
      <c r="Q27" s="16">
        <v>1</v>
      </c>
    </row>
    <row r="28" spans="1:17" s="11" customFormat="1" ht="34.5" customHeight="1">
      <c r="A28" s="5" t="s">
        <v>240</v>
      </c>
      <c r="B28" s="3" t="s">
        <v>532</v>
      </c>
      <c r="C28" s="5" t="s">
        <v>56</v>
      </c>
      <c r="D28" s="5" t="s">
        <v>495</v>
      </c>
      <c r="E28" s="5" t="s">
        <v>20</v>
      </c>
      <c r="F28" s="5" t="s">
        <v>57</v>
      </c>
      <c r="G28" s="6" t="s">
        <v>15</v>
      </c>
      <c r="H28" s="5" t="s">
        <v>38</v>
      </c>
      <c r="I28" s="5"/>
      <c r="J28" s="5" t="s">
        <v>23</v>
      </c>
      <c r="K28" s="5" t="s">
        <v>89</v>
      </c>
      <c r="L28" s="5" t="s">
        <v>496</v>
      </c>
      <c r="M28" s="14" t="s">
        <v>198</v>
      </c>
      <c r="N28" s="14" t="s">
        <v>609</v>
      </c>
      <c r="O28" s="14" t="s">
        <v>609</v>
      </c>
      <c r="P28" s="17">
        <f t="shared" si="1"/>
        <v>80.57499999999999</v>
      </c>
      <c r="Q28" s="16">
        <v>2</v>
      </c>
    </row>
    <row r="29" spans="1:17" s="11" customFormat="1" ht="34.5" customHeight="1">
      <c r="A29" s="5" t="s">
        <v>255</v>
      </c>
      <c r="B29" s="3" t="s">
        <v>532</v>
      </c>
      <c r="C29" s="5" t="s">
        <v>56</v>
      </c>
      <c r="D29" s="5" t="s">
        <v>519</v>
      </c>
      <c r="E29" s="5" t="s">
        <v>20</v>
      </c>
      <c r="F29" s="5" t="s">
        <v>59</v>
      </c>
      <c r="G29" s="6" t="s">
        <v>15</v>
      </c>
      <c r="H29" s="5" t="s">
        <v>16</v>
      </c>
      <c r="I29" s="5"/>
      <c r="J29" s="5" t="s">
        <v>23</v>
      </c>
      <c r="K29" s="5" t="s">
        <v>89</v>
      </c>
      <c r="L29" s="5" t="s">
        <v>520</v>
      </c>
      <c r="M29" s="14" t="s">
        <v>181</v>
      </c>
      <c r="N29" s="14" t="s">
        <v>194</v>
      </c>
      <c r="O29" s="14" t="s">
        <v>175</v>
      </c>
      <c r="P29" s="17">
        <f t="shared" si="1"/>
        <v>80.55000000000001</v>
      </c>
      <c r="Q29" s="16">
        <v>3</v>
      </c>
    </row>
    <row r="30" spans="1:17" s="11" customFormat="1" ht="34.5" customHeight="1">
      <c r="A30" s="5" t="s">
        <v>143</v>
      </c>
      <c r="B30" s="3" t="s">
        <v>532</v>
      </c>
      <c r="C30" s="3">
        <v>201511</v>
      </c>
      <c r="D30" s="3" t="s">
        <v>560</v>
      </c>
      <c r="E30" s="3" t="s">
        <v>20</v>
      </c>
      <c r="F30" s="5" t="s">
        <v>561</v>
      </c>
      <c r="G30" s="7" t="s">
        <v>15</v>
      </c>
      <c r="H30" s="4" t="s">
        <v>30</v>
      </c>
      <c r="I30" s="4" t="s">
        <v>101</v>
      </c>
      <c r="J30" s="3" t="s">
        <v>23</v>
      </c>
      <c r="K30" s="3" t="s">
        <v>89</v>
      </c>
      <c r="L30" s="3" t="s">
        <v>562</v>
      </c>
      <c r="M30" s="13" t="s">
        <v>178</v>
      </c>
      <c r="N30" s="13" t="s">
        <v>627</v>
      </c>
      <c r="O30" s="13" t="s">
        <v>617</v>
      </c>
      <c r="P30" s="17">
        <f t="shared" si="1"/>
        <v>80.47500000000001</v>
      </c>
      <c r="Q30" s="16">
        <v>4</v>
      </c>
    </row>
    <row r="31" spans="1:17" s="12" customFormat="1" ht="34.5" customHeight="1">
      <c r="A31" s="5" t="s">
        <v>204</v>
      </c>
      <c r="B31" s="3" t="s">
        <v>532</v>
      </c>
      <c r="C31" s="3">
        <v>201511</v>
      </c>
      <c r="D31" s="3" t="s">
        <v>403</v>
      </c>
      <c r="E31" s="3" t="s">
        <v>20</v>
      </c>
      <c r="F31" s="5" t="s">
        <v>358</v>
      </c>
      <c r="G31" s="7" t="s">
        <v>15</v>
      </c>
      <c r="H31" s="4" t="s">
        <v>16</v>
      </c>
      <c r="I31" s="4" t="s">
        <v>43</v>
      </c>
      <c r="J31" s="3" t="s">
        <v>531</v>
      </c>
      <c r="K31" s="3" t="s">
        <v>18</v>
      </c>
      <c r="L31" s="3" t="s">
        <v>404</v>
      </c>
      <c r="M31" s="13" t="s">
        <v>183</v>
      </c>
      <c r="N31" s="13" t="s">
        <v>622</v>
      </c>
      <c r="O31" s="13" t="s">
        <v>614</v>
      </c>
      <c r="P31" s="17">
        <f t="shared" si="1"/>
        <v>79.85000000000001</v>
      </c>
      <c r="Q31" s="16">
        <v>5</v>
      </c>
    </row>
    <row r="32" spans="1:17" s="11" customFormat="1" ht="34.5" customHeight="1">
      <c r="A32" s="5" t="s">
        <v>241</v>
      </c>
      <c r="B32" s="3" t="s">
        <v>532</v>
      </c>
      <c r="C32" s="5" t="s">
        <v>56</v>
      </c>
      <c r="D32" s="5" t="s">
        <v>497</v>
      </c>
      <c r="E32" s="5" t="s">
        <v>20</v>
      </c>
      <c r="F32" s="5" t="s">
        <v>41</v>
      </c>
      <c r="G32" s="6" t="s">
        <v>15</v>
      </c>
      <c r="H32" s="5" t="s">
        <v>16</v>
      </c>
      <c r="I32" s="5"/>
      <c r="J32" s="5" t="s">
        <v>29</v>
      </c>
      <c r="K32" s="5" t="s">
        <v>99</v>
      </c>
      <c r="L32" s="5" t="s">
        <v>498</v>
      </c>
      <c r="M32" s="14" t="s">
        <v>171</v>
      </c>
      <c r="N32" s="14" t="s">
        <v>628</v>
      </c>
      <c r="O32" s="14" t="s">
        <v>629</v>
      </c>
      <c r="P32" s="17">
        <f t="shared" si="1"/>
        <v>78.975</v>
      </c>
      <c r="Q32" s="16">
        <v>6</v>
      </c>
    </row>
    <row r="33" spans="1:17" s="11" customFormat="1" ht="34.5" customHeight="1">
      <c r="A33" s="5" t="s">
        <v>259</v>
      </c>
      <c r="B33" s="3" t="s">
        <v>563</v>
      </c>
      <c r="C33" s="5" t="s">
        <v>53</v>
      </c>
      <c r="D33" s="5" t="s">
        <v>564</v>
      </c>
      <c r="E33" s="5" t="s">
        <v>14</v>
      </c>
      <c r="F33" s="5" t="s">
        <v>83</v>
      </c>
      <c r="G33" s="6" t="s">
        <v>15</v>
      </c>
      <c r="H33" s="5" t="s">
        <v>30</v>
      </c>
      <c r="I33" s="5" t="s">
        <v>101</v>
      </c>
      <c r="J33" s="5" t="s">
        <v>565</v>
      </c>
      <c r="K33" s="5" t="s">
        <v>278</v>
      </c>
      <c r="L33" s="5" t="s">
        <v>566</v>
      </c>
      <c r="M33" s="14" t="s">
        <v>171</v>
      </c>
      <c r="N33" s="14" t="s">
        <v>636</v>
      </c>
      <c r="O33" s="14" t="s">
        <v>637</v>
      </c>
      <c r="P33" s="17">
        <f t="shared" si="1"/>
        <v>82.625</v>
      </c>
      <c r="Q33" s="16">
        <v>1</v>
      </c>
    </row>
    <row r="34" spans="1:17" s="11" customFormat="1" ht="34.5" customHeight="1">
      <c r="A34" s="5" t="s">
        <v>215</v>
      </c>
      <c r="B34" s="3" t="s">
        <v>563</v>
      </c>
      <c r="C34" s="3">
        <v>201512</v>
      </c>
      <c r="D34" s="3" t="s">
        <v>435</v>
      </c>
      <c r="E34" s="3" t="s">
        <v>20</v>
      </c>
      <c r="F34" s="5" t="s">
        <v>436</v>
      </c>
      <c r="G34" s="7" t="s">
        <v>15</v>
      </c>
      <c r="H34" s="4" t="s">
        <v>38</v>
      </c>
      <c r="I34" s="4" t="s">
        <v>17</v>
      </c>
      <c r="J34" s="3" t="s">
        <v>341</v>
      </c>
      <c r="K34" s="3" t="s">
        <v>18</v>
      </c>
      <c r="L34" s="3" t="s">
        <v>437</v>
      </c>
      <c r="M34" s="13" t="s">
        <v>193</v>
      </c>
      <c r="N34" s="13" t="s">
        <v>639</v>
      </c>
      <c r="O34" s="13" t="s">
        <v>640</v>
      </c>
      <c r="P34" s="17">
        <f t="shared" si="1"/>
        <v>81.925</v>
      </c>
      <c r="Q34" s="16">
        <v>2</v>
      </c>
    </row>
    <row r="35" spans="1:17" s="11" customFormat="1" ht="34.5" customHeight="1">
      <c r="A35" s="6" t="s">
        <v>227</v>
      </c>
      <c r="B35" s="3" t="s">
        <v>563</v>
      </c>
      <c r="C35" s="5" t="s">
        <v>53</v>
      </c>
      <c r="D35" s="5" t="s">
        <v>105</v>
      </c>
      <c r="E35" s="5" t="s">
        <v>20</v>
      </c>
      <c r="F35" s="5" t="s">
        <v>106</v>
      </c>
      <c r="G35" s="6" t="s">
        <v>15</v>
      </c>
      <c r="H35" s="5" t="s">
        <v>16</v>
      </c>
      <c r="I35" s="5" t="s">
        <v>43</v>
      </c>
      <c r="J35" s="5" t="s">
        <v>27</v>
      </c>
      <c r="K35" s="5" t="s">
        <v>18</v>
      </c>
      <c r="L35" s="5" t="s">
        <v>471</v>
      </c>
      <c r="M35" s="14" t="s">
        <v>181</v>
      </c>
      <c r="N35" s="14" t="s">
        <v>615</v>
      </c>
      <c r="O35" s="14" t="s">
        <v>640</v>
      </c>
      <c r="P35" s="17">
        <f t="shared" si="1"/>
        <v>81.89999999999999</v>
      </c>
      <c r="Q35" s="16">
        <v>3</v>
      </c>
    </row>
    <row r="36" spans="1:17" s="11" customFormat="1" ht="34.5" customHeight="1">
      <c r="A36" s="5" t="s">
        <v>237</v>
      </c>
      <c r="B36" s="3" t="s">
        <v>563</v>
      </c>
      <c r="C36" s="5" t="s">
        <v>53</v>
      </c>
      <c r="D36" s="5" t="s">
        <v>488</v>
      </c>
      <c r="E36" s="5" t="s">
        <v>20</v>
      </c>
      <c r="F36" s="5" t="s">
        <v>54</v>
      </c>
      <c r="G36" s="6" t="s">
        <v>15</v>
      </c>
      <c r="H36" s="5" t="s">
        <v>16</v>
      </c>
      <c r="I36" s="5" t="s">
        <v>17</v>
      </c>
      <c r="J36" s="6" t="s">
        <v>268</v>
      </c>
      <c r="K36" s="6" t="s">
        <v>489</v>
      </c>
      <c r="L36" s="6" t="s">
        <v>490</v>
      </c>
      <c r="M36" s="14" t="s">
        <v>171</v>
      </c>
      <c r="N36" s="14" t="s">
        <v>612</v>
      </c>
      <c r="O36" s="14" t="s">
        <v>641</v>
      </c>
      <c r="P36" s="17">
        <f t="shared" si="1"/>
        <v>81.775</v>
      </c>
      <c r="Q36" s="16">
        <v>4</v>
      </c>
    </row>
    <row r="37" spans="1:17" s="11" customFormat="1" ht="34.5" customHeight="1">
      <c r="A37" s="5" t="s">
        <v>239</v>
      </c>
      <c r="B37" s="3" t="s">
        <v>563</v>
      </c>
      <c r="C37" s="5" t="s">
        <v>53</v>
      </c>
      <c r="D37" s="5" t="s">
        <v>493</v>
      </c>
      <c r="E37" s="5" t="s">
        <v>20</v>
      </c>
      <c r="F37" s="5" t="s">
        <v>54</v>
      </c>
      <c r="G37" s="6" t="s">
        <v>15</v>
      </c>
      <c r="H37" s="5" t="s">
        <v>16</v>
      </c>
      <c r="I37" s="5" t="s">
        <v>17</v>
      </c>
      <c r="J37" s="5" t="s">
        <v>23</v>
      </c>
      <c r="K37" s="5" t="s">
        <v>282</v>
      </c>
      <c r="L37" s="5" t="s">
        <v>494</v>
      </c>
      <c r="M37" s="14" t="s">
        <v>168</v>
      </c>
      <c r="N37" s="14" t="s">
        <v>631</v>
      </c>
      <c r="O37" s="14" t="s">
        <v>632</v>
      </c>
      <c r="P37" s="17">
        <f t="shared" si="1"/>
        <v>81.64999999999999</v>
      </c>
      <c r="Q37" s="16">
        <v>5</v>
      </c>
    </row>
    <row r="38" spans="1:17" s="11" customFormat="1" ht="34.5" customHeight="1">
      <c r="A38" s="3" t="s">
        <v>225</v>
      </c>
      <c r="B38" s="3" t="s">
        <v>563</v>
      </c>
      <c r="C38" s="9">
        <v>201512</v>
      </c>
      <c r="D38" s="9" t="s">
        <v>466</v>
      </c>
      <c r="E38" s="9" t="s">
        <v>20</v>
      </c>
      <c r="F38" s="3">
        <v>1987.06</v>
      </c>
      <c r="G38" s="7" t="s">
        <v>15</v>
      </c>
      <c r="H38" s="4" t="s">
        <v>16</v>
      </c>
      <c r="I38" s="4" t="s">
        <v>43</v>
      </c>
      <c r="J38" s="9" t="s">
        <v>268</v>
      </c>
      <c r="K38" s="9" t="s">
        <v>467</v>
      </c>
      <c r="L38" s="9" t="s">
        <v>468</v>
      </c>
      <c r="M38" s="14" t="s">
        <v>197</v>
      </c>
      <c r="N38" s="14" t="s">
        <v>630</v>
      </c>
      <c r="O38" s="14" t="s">
        <v>626</v>
      </c>
      <c r="P38" s="17">
        <f t="shared" si="1"/>
        <v>81.155</v>
      </c>
      <c r="Q38" s="16">
        <v>6</v>
      </c>
    </row>
    <row r="39" spans="1:17" s="11" customFormat="1" ht="34.5" customHeight="1">
      <c r="A39" s="5" t="s">
        <v>160</v>
      </c>
      <c r="B39" s="3" t="s">
        <v>563</v>
      </c>
      <c r="C39" s="3">
        <v>201512</v>
      </c>
      <c r="D39" s="3" t="s">
        <v>377</v>
      </c>
      <c r="E39" s="3" t="s">
        <v>20</v>
      </c>
      <c r="F39" s="5" t="s">
        <v>455</v>
      </c>
      <c r="G39" s="7" t="s">
        <v>15</v>
      </c>
      <c r="H39" s="4" t="s">
        <v>16</v>
      </c>
      <c r="I39" s="4" t="s">
        <v>17</v>
      </c>
      <c r="J39" s="3" t="s">
        <v>378</v>
      </c>
      <c r="K39" s="3" t="s">
        <v>379</v>
      </c>
      <c r="L39" s="3" t="s">
        <v>380</v>
      </c>
      <c r="M39" s="13" t="s">
        <v>181</v>
      </c>
      <c r="N39" s="13" t="s">
        <v>622</v>
      </c>
      <c r="O39" s="13" t="s">
        <v>633</v>
      </c>
      <c r="P39" s="17">
        <f t="shared" si="1"/>
        <v>80.85</v>
      </c>
      <c r="Q39" s="16">
        <v>7</v>
      </c>
    </row>
    <row r="40" spans="1:17" s="11" customFormat="1" ht="34.5" customHeight="1">
      <c r="A40" s="5" t="s">
        <v>116</v>
      </c>
      <c r="B40" s="3" t="s">
        <v>563</v>
      </c>
      <c r="C40" s="3">
        <v>201512</v>
      </c>
      <c r="D40" s="3" t="s">
        <v>388</v>
      </c>
      <c r="E40" s="4" t="s">
        <v>14</v>
      </c>
      <c r="F40" s="5" t="s">
        <v>108</v>
      </c>
      <c r="G40" s="7" t="s">
        <v>15</v>
      </c>
      <c r="H40" s="4" t="s">
        <v>16</v>
      </c>
      <c r="I40" s="4" t="s">
        <v>17</v>
      </c>
      <c r="J40" s="3" t="s">
        <v>78</v>
      </c>
      <c r="K40" s="3" t="s">
        <v>18</v>
      </c>
      <c r="L40" s="3" t="s">
        <v>109</v>
      </c>
      <c r="M40" s="13">
        <v>76</v>
      </c>
      <c r="N40" s="13" t="s">
        <v>639</v>
      </c>
      <c r="O40" s="13" t="s">
        <v>634</v>
      </c>
      <c r="P40" s="17">
        <f t="shared" si="1"/>
        <v>80.72500000000001</v>
      </c>
      <c r="Q40" s="16">
        <v>8</v>
      </c>
    </row>
    <row r="41" spans="1:17" s="11" customFormat="1" ht="34.5" customHeight="1">
      <c r="A41" s="5" t="s">
        <v>246</v>
      </c>
      <c r="B41" s="3" t="s">
        <v>563</v>
      </c>
      <c r="C41" s="5" t="s">
        <v>53</v>
      </c>
      <c r="D41" s="5" t="s">
        <v>507</v>
      </c>
      <c r="E41" s="5" t="s">
        <v>20</v>
      </c>
      <c r="F41" s="5" t="s">
        <v>54</v>
      </c>
      <c r="G41" s="6" t="s">
        <v>15</v>
      </c>
      <c r="H41" s="5" t="s">
        <v>16</v>
      </c>
      <c r="I41" s="5" t="s">
        <v>17</v>
      </c>
      <c r="J41" s="5" t="s">
        <v>269</v>
      </c>
      <c r="K41" s="5" t="s">
        <v>18</v>
      </c>
      <c r="L41" s="5" t="s">
        <v>508</v>
      </c>
      <c r="M41" s="14" t="s">
        <v>166</v>
      </c>
      <c r="N41" s="14" t="s">
        <v>635</v>
      </c>
      <c r="O41" s="14" t="s">
        <v>623</v>
      </c>
      <c r="P41" s="17">
        <f t="shared" si="1"/>
        <v>80.725</v>
      </c>
      <c r="Q41" s="16">
        <v>8</v>
      </c>
    </row>
    <row r="42" spans="1:17" s="11" customFormat="1" ht="34.5" customHeight="1">
      <c r="A42" s="5" t="s">
        <v>253</v>
      </c>
      <c r="B42" s="3" t="s">
        <v>563</v>
      </c>
      <c r="C42" s="5" t="s">
        <v>53</v>
      </c>
      <c r="D42" s="5" t="s">
        <v>79</v>
      </c>
      <c r="E42" s="5" t="s">
        <v>20</v>
      </c>
      <c r="F42" s="5" t="s">
        <v>80</v>
      </c>
      <c r="G42" s="6" t="s">
        <v>15</v>
      </c>
      <c r="H42" s="5" t="s">
        <v>38</v>
      </c>
      <c r="I42" s="5" t="s">
        <v>17</v>
      </c>
      <c r="J42" s="5" t="s">
        <v>23</v>
      </c>
      <c r="K42" s="5" t="s">
        <v>81</v>
      </c>
      <c r="L42" s="5" t="s">
        <v>82</v>
      </c>
      <c r="M42" s="14" t="s">
        <v>186</v>
      </c>
      <c r="N42" s="14" t="s">
        <v>183</v>
      </c>
      <c r="O42" s="14" t="s">
        <v>198</v>
      </c>
      <c r="P42" s="17">
        <f t="shared" si="1"/>
        <v>79.7</v>
      </c>
      <c r="Q42" s="16">
        <v>10</v>
      </c>
    </row>
    <row r="43" spans="1:17" s="11" customFormat="1" ht="34.5" customHeight="1">
      <c r="A43" s="5" t="s">
        <v>122</v>
      </c>
      <c r="B43" s="3" t="s">
        <v>567</v>
      </c>
      <c r="C43" s="3">
        <v>201514</v>
      </c>
      <c r="D43" s="3" t="s">
        <v>271</v>
      </c>
      <c r="E43" s="3" t="s">
        <v>20</v>
      </c>
      <c r="F43" s="5" t="s">
        <v>28</v>
      </c>
      <c r="G43" s="7" t="s">
        <v>15</v>
      </c>
      <c r="H43" s="4" t="s">
        <v>16</v>
      </c>
      <c r="I43" s="4" t="s">
        <v>36</v>
      </c>
      <c r="J43" s="3" t="s">
        <v>29</v>
      </c>
      <c r="K43" s="3" t="s">
        <v>89</v>
      </c>
      <c r="L43" s="3" t="s">
        <v>539</v>
      </c>
      <c r="M43" s="13" t="s">
        <v>168</v>
      </c>
      <c r="N43" s="13" t="s">
        <v>666</v>
      </c>
      <c r="O43" s="13" t="s">
        <v>667</v>
      </c>
      <c r="P43" s="17">
        <f t="shared" si="1"/>
        <v>85.425</v>
      </c>
      <c r="Q43" s="16">
        <v>1</v>
      </c>
    </row>
    <row r="44" spans="1:17" s="11" customFormat="1" ht="34.5" customHeight="1">
      <c r="A44" s="5" t="s">
        <v>247</v>
      </c>
      <c r="B44" s="3" t="s">
        <v>567</v>
      </c>
      <c r="C44" s="5" t="s">
        <v>68</v>
      </c>
      <c r="D44" s="5" t="s">
        <v>509</v>
      </c>
      <c r="E44" s="5" t="s">
        <v>20</v>
      </c>
      <c r="F44" s="5" t="s">
        <v>39</v>
      </c>
      <c r="G44" s="6" t="s">
        <v>15</v>
      </c>
      <c r="H44" s="5" t="s">
        <v>16</v>
      </c>
      <c r="I44" s="5" t="s">
        <v>17</v>
      </c>
      <c r="J44" s="5" t="s">
        <v>78</v>
      </c>
      <c r="K44" s="5" t="s">
        <v>18</v>
      </c>
      <c r="L44" s="5" t="s">
        <v>510</v>
      </c>
      <c r="M44" s="14" t="s">
        <v>182</v>
      </c>
      <c r="N44" s="14" t="s">
        <v>616</v>
      </c>
      <c r="O44" s="14" t="s">
        <v>671</v>
      </c>
      <c r="P44" s="17">
        <f t="shared" si="1"/>
        <v>80.375</v>
      </c>
      <c r="Q44" s="16">
        <v>2</v>
      </c>
    </row>
    <row r="45" spans="1:17" s="11" customFormat="1" ht="34.5" customHeight="1">
      <c r="A45" s="5" t="s">
        <v>249</v>
      </c>
      <c r="B45" s="3" t="s">
        <v>567</v>
      </c>
      <c r="C45" s="5" t="s">
        <v>68</v>
      </c>
      <c r="D45" s="5" t="s">
        <v>513</v>
      </c>
      <c r="E45" s="5" t="s">
        <v>20</v>
      </c>
      <c r="F45" s="5" t="s">
        <v>72</v>
      </c>
      <c r="G45" s="6" t="s">
        <v>15</v>
      </c>
      <c r="H45" s="5" t="s">
        <v>16</v>
      </c>
      <c r="I45" s="5" t="s">
        <v>17</v>
      </c>
      <c r="J45" s="5" t="s">
        <v>78</v>
      </c>
      <c r="K45" s="5" t="s">
        <v>18</v>
      </c>
      <c r="L45" s="5" t="s">
        <v>514</v>
      </c>
      <c r="M45" s="14" t="s">
        <v>177</v>
      </c>
      <c r="N45" s="14" t="s">
        <v>197</v>
      </c>
      <c r="O45" s="14" t="s">
        <v>185</v>
      </c>
      <c r="P45" s="17">
        <f t="shared" si="1"/>
        <v>78.675</v>
      </c>
      <c r="Q45" s="16">
        <v>3</v>
      </c>
    </row>
    <row r="46" spans="1:17" s="11" customFormat="1" ht="34.5" customHeight="1">
      <c r="A46" s="5" t="s">
        <v>157</v>
      </c>
      <c r="B46" s="3" t="s">
        <v>567</v>
      </c>
      <c r="C46" s="3">
        <v>201514</v>
      </c>
      <c r="D46" s="3" t="s">
        <v>370</v>
      </c>
      <c r="E46" s="3" t="s">
        <v>20</v>
      </c>
      <c r="F46" s="5" t="s">
        <v>52</v>
      </c>
      <c r="G46" s="7" t="s">
        <v>15</v>
      </c>
      <c r="H46" s="4" t="s">
        <v>16</v>
      </c>
      <c r="I46" s="4" t="s">
        <v>17</v>
      </c>
      <c r="J46" s="3" t="s">
        <v>23</v>
      </c>
      <c r="K46" s="3" t="s">
        <v>371</v>
      </c>
      <c r="L46" s="3" t="s">
        <v>540</v>
      </c>
      <c r="M46" s="13" t="s">
        <v>171</v>
      </c>
      <c r="N46" s="13" t="s">
        <v>669</v>
      </c>
      <c r="O46" s="13" t="s">
        <v>173</v>
      </c>
      <c r="P46" s="17">
        <f t="shared" si="1"/>
        <v>78.025</v>
      </c>
      <c r="Q46" s="16">
        <v>4</v>
      </c>
    </row>
    <row r="47" spans="1:17" s="11" customFormat="1" ht="34.5" customHeight="1">
      <c r="A47" s="5" t="s">
        <v>155</v>
      </c>
      <c r="B47" s="3" t="s">
        <v>567</v>
      </c>
      <c r="C47" s="3">
        <v>201514</v>
      </c>
      <c r="D47" s="3" t="s">
        <v>366</v>
      </c>
      <c r="E47" s="3" t="s">
        <v>20</v>
      </c>
      <c r="F47" s="5" t="s">
        <v>456</v>
      </c>
      <c r="G47" s="7" t="s">
        <v>15</v>
      </c>
      <c r="H47" s="4" t="s">
        <v>16</v>
      </c>
      <c r="I47" s="4" t="s">
        <v>17</v>
      </c>
      <c r="J47" s="3" t="s">
        <v>78</v>
      </c>
      <c r="K47" s="3" t="s">
        <v>18</v>
      </c>
      <c r="L47" s="3" t="s">
        <v>367</v>
      </c>
      <c r="M47" s="13" t="s">
        <v>182</v>
      </c>
      <c r="N47" s="13" t="s">
        <v>196</v>
      </c>
      <c r="O47" s="13" t="s">
        <v>670</v>
      </c>
      <c r="P47" s="17">
        <f t="shared" si="1"/>
        <v>74.625</v>
      </c>
      <c r="Q47" s="16">
        <v>5</v>
      </c>
    </row>
    <row r="48" spans="1:17" s="11" customFormat="1" ht="34.5" customHeight="1">
      <c r="A48" s="5" t="s">
        <v>120</v>
      </c>
      <c r="B48" s="3" t="s">
        <v>567</v>
      </c>
      <c r="C48" s="3">
        <v>201514</v>
      </c>
      <c r="D48" s="3" t="s">
        <v>266</v>
      </c>
      <c r="E48" s="3" t="s">
        <v>20</v>
      </c>
      <c r="F48" s="5" t="s">
        <v>97</v>
      </c>
      <c r="G48" s="7" t="s">
        <v>15</v>
      </c>
      <c r="H48" s="4" t="s">
        <v>16</v>
      </c>
      <c r="I48" s="4" t="s">
        <v>17</v>
      </c>
      <c r="J48" s="3" t="s">
        <v>78</v>
      </c>
      <c r="K48" s="3" t="s">
        <v>18</v>
      </c>
      <c r="L48" s="3" t="s">
        <v>267</v>
      </c>
      <c r="M48" s="13" t="s">
        <v>171</v>
      </c>
      <c r="N48" s="13" t="s">
        <v>668</v>
      </c>
      <c r="O48" s="13" t="s">
        <v>191</v>
      </c>
      <c r="P48" s="17">
        <f t="shared" si="1"/>
        <v>74.6</v>
      </c>
      <c r="Q48" s="16">
        <v>6</v>
      </c>
    </row>
    <row r="49" spans="1:17" s="11" customFormat="1" ht="34.5" customHeight="1">
      <c r="A49" s="5" t="s">
        <v>128</v>
      </c>
      <c r="B49" s="3" t="s">
        <v>568</v>
      </c>
      <c r="C49" s="3">
        <v>201515</v>
      </c>
      <c r="D49" s="3" t="s">
        <v>293</v>
      </c>
      <c r="E49" s="3" t="s">
        <v>20</v>
      </c>
      <c r="F49" s="5" t="s">
        <v>294</v>
      </c>
      <c r="G49" s="7" t="s">
        <v>15</v>
      </c>
      <c r="H49" s="4" t="s">
        <v>16</v>
      </c>
      <c r="I49" s="4" t="s">
        <v>17</v>
      </c>
      <c r="J49" s="3" t="s">
        <v>295</v>
      </c>
      <c r="K49" s="3" t="s">
        <v>18</v>
      </c>
      <c r="L49" s="3" t="s">
        <v>296</v>
      </c>
      <c r="M49" s="13" t="s">
        <v>178</v>
      </c>
      <c r="N49" s="13" t="s">
        <v>608</v>
      </c>
      <c r="O49" s="13"/>
      <c r="P49" s="16">
        <f aca="true" t="shared" si="2" ref="P49:P71">(M49+N49)/2</f>
        <v>82.65</v>
      </c>
      <c r="Q49" s="16">
        <v>1</v>
      </c>
    </row>
    <row r="50" spans="1:17" s="12" customFormat="1" ht="34.5" customHeight="1">
      <c r="A50" s="6" t="s">
        <v>228</v>
      </c>
      <c r="B50" s="3" t="s">
        <v>568</v>
      </c>
      <c r="C50" s="5" t="s">
        <v>107</v>
      </c>
      <c r="D50" s="5" t="s">
        <v>569</v>
      </c>
      <c r="E50" s="5" t="s">
        <v>20</v>
      </c>
      <c r="F50" s="5" t="s">
        <v>83</v>
      </c>
      <c r="G50" s="6" t="s">
        <v>15</v>
      </c>
      <c r="H50" s="5" t="s">
        <v>16</v>
      </c>
      <c r="I50" s="5" t="s">
        <v>43</v>
      </c>
      <c r="J50" s="5" t="s">
        <v>87</v>
      </c>
      <c r="K50" s="5" t="s">
        <v>18</v>
      </c>
      <c r="L50" s="5" t="s">
        <v>570</v>
      </c>
      <c r="M50" s="14" t="s">
        <v>177</v>
      </c>
      <c r="N50" s="14" t="s">
        <v>609</v>
      </c>
      <c r="O50" s="14"/>
      <c r="P50" s="16">
        <f t="shared" si="2"/>
        <v>77.75</v>
      </c>
      <c r="Q50" s="16">
        <v>2</v>
      </c>
    </row>
    <row r="51" spans="1:17" s="15" customFormat="1" ht="34.5" customHeight="1">
      <c r="A51" s="5" t="s">
        <v>145</v>
      </c>
      <c r="B51" s="3" t="s">
        <v>571</v>
      </c>
      <c r="C51" s="3">
        <v>201516</v>
      </c>
      <c r="D51" s="3" t="s">
        <v>572</v>
      </c>
      <c r="E51" s="3" t="s">
        <v>14</v>
      </c>
      <c r="F51" s="5" t="s">
        <v>93</v>
      </c>
      <c r="G51" s="7" t="s">
        <v>15</v>
      </c>
      <c r="H51" s="4" t="s">
        <v>16</v>
      </c>
      <c r="I51" s="4" t="s">
        <v>17</v>
      </c>
      <c r="J51" s="3" t="s">
        <v>27</v>
      </c>
      <c r="K51" s="3" t="s">
        <v>18</v>
      </c>
      <c r="L51" s="3" t="s">
        <v>546</v>
      </c>
      <c r="M51" s="13" t="s">
        <v>193</v>
      </c>
      <c r="N51" s="13" t="s">
        <v>655</v>
      </c>
      <c r="O51" s="13"/>
      <c r="P51" s="16">
        <f t="shared" si="2"/>
        <v>81.9</v>
      </c>
      <c r="Q51" s="16">
        <v>1</v>
      </c>
    </row>
    <row r="52" spans="1:17" s="11" customFormat="1" ht="34.5" customHeight="1">
      <c r="A52" s="5" t="s">
        <v>138</v>
      </c>
      <c r="B52" s="3" t="s">
        <v>571</v>
      </c>
      <c r="C52" s="3">
        <v>201516</v>
      </c>
      <c r="D52" s="3" t="s">
        <v>325</v>
      </c>
      <c r="E52" s="3" t="s">
        <v>20</v>
      </c>
      <c r="F52" s="5" t="s">
        <v>52</v>
      </c>
      <c r="G52" s="7" t="s">
        <v>15</v>
      </c>
      <c r="H52" s="4" t="s">
        <v>16</v>
      </c>
      <c r="I52" s="4" t="s">
        <v>17</v>
      </c>
      <c r="J52" s="3" t="s">
        <v>573</v>
      </c>
      <c r="K52" s="3" t="s">
        <v>331</v>
      </c>
      <c r="L52" s="3" t="s">
        <v>542</v>
      </c>
      <c r="M52" s="13" t="s">
        <v>188</v>
      </c>
      <c r="N52" s="13" t="s">
        <v>645</v>
      </c>
      <c r="O52" s="13"/>
      <c r="P52" s="16">
        <f t="shared" si="2"/>
        <v>79.69999999999999</v>
      </c>
      <c r="Q52" s="16">
        <v>2</v>
      </c>
    </row>
    <row r="53" spans="1:17" s="11" customFormat="1" ht="34.5" customHeight="1">
      <c r="A53" s="5" t="s">
        <v>127</v>
      </c>
      <c r="B53" s="3" t="s">
        <v>571</v>
      </c>
      <c r="C53" s="3">
        <v>201516</v>
      </c>
      <c r="D53" s="3" t="s">
        <v>290</v>
      </c>
      <c r="E53" s="3" t="s">
        <v>20</v>
      </c>
      <c r="F53" s="5" t="s">
        <v>285</v>
      </c>
      <c r="G53" s="7" t="s">
        <v>15</v>
      </c>
      <c r="H53" s="4" t="s">
        <v>16</v>
      </c>
      <c r="I53" s="4" t="s">
        <v>17</v>
      </c>
      <c r="J53" s="3" t="s">
        <v>291</v>
      </c>
      <c r="K53" s="3" t="s">
        <v>292</v>
      </c>
      <c r="L53" s="3" t="s">
        <v>541</v>
      </c>
      <c r="M53" s="13" t="s">
        <v>177</v>
      </c>
      <c r="N53" s="13" t="s">
        <v>656</v>
      </c>
      <c r="O53" s="13"/>
      <c r="P53" s="16">
        <f t="shared" si="2"/>
        <v>78.15</v>
      </c>
      <c r="Q53" s="16">
        <v>3</v>
      </c>
    </row>
    <row r="54" spans="1:17" s="11" customFormat="1" ht="34.5" customHeight="1">
      <c r="A54" s="5" t="s">
        <v>156</v>
      </c>
      <c r="B54" s="3" t="s">
        <v>571</v>
      </c>
      <c r="C54" s="3">
        <v>201516</v>
      </c>
      <c r="D54" s="3" t="s">
        <v>368</v>
      </c>
      <c r="E54" s="3" t="s">
        <v>20</v>
      </c>
      <c r="F54" s="5" t="s">
        <v>61</v>
      </c>
      <c r="G54" s="7" t="s">
        <v>15</v>
      </c>
      <c r="H54" s="4" t="s">
        <v>16</v>
      </c>
      <c r="I54" s="4" t="s">
        <v>17</v>
      </c>
      <c r="J54" s="3" t="s">
        <v>78</v>
      </c>
      <c r="K54" s="3" t="s">
        <v>331</v>
      </c>
      <c r="L54" s="3" t="s">
        <v>369</v>
      </c>
      <c r="M54" s="13" t="s">
        <v>168</v>
      </c>
      <c r="N54" s="13" t="s">
        <v>653</v>
      </c>
      <c r="O54" s="13"/>
      <c r="P54" s="16">
        <f t="shared" si="2"/>
        <v>78.05</v>
      </c>
      <c r="Q54" s="16">
        <v>4</v>
      </c>
    </row>
    <row r="55" spans="1:17" s="11" customFormat="1" ht="34.5" customHeight="1">
      <c r="A55" s="5" t="s">
        <v>205</v>
      </c>
      <c r="B55" s="3" t="s">
        <v>574</v>
      </c>
      <c r="C55" s="3">
        <v>201517</v>
      </c>
      <c r="D55" s="3" t="s">
        <v>405</v>
      </c>
      <c r="E55" s="3" t="s">
        <v>14</v>
      </c>
      <c r="F55" s="5" t="s">
        <v>406</v>
      </c>
      <c r="G55" s="7" t="s">
        <v>15</v>
      </c>
      <c r="H55" s="4" t="s">
        <v>38</v>
      </c>
      <c r="I55" s="4"/>
      <c r="J55" s="3" t="s">
        <v>74</v>
      </c>
      <c r="K55" s="3" t="s">
        <v>407</v>
      </c>
      <c r="L55" s="3" t="s">
        <v>408</v>
      </c>
      <c r="M55" s="13" t="s">
        <v>181</v>
      </c>
      <c r="N55" s="13" t="s">
        <v>611</v>
      </c>
      <c r="O55" s="13"/>
      <c r="P55" s="16">
        <f t="shared" si="2"/>
        <v>83.05</v>
      </c>
      <c r="Q55" s="16">
        <v>1</v>
      </c>
    </row>
    <row r="56" spans="1:17" s="11" customFormat="1" ht="34.5" customHeight="1">
      <c r="A56" s="5" t="s">
        <v>151</v>
      </c>
      <c r="B56" s="3" t="s">
        <v>574</v>
      </c>
      <c r="C56" s="3">
        <v>201517</v>
      </c>
      <c r="D56" s="3" t="s">
        <v>353</v>
      </c>
      <c r="E56" s="3" t="s">
        <v>20</v>
      </c>
      <c r="F56" s="5" t="s">
        <v>354</v>
      </c>
      <c r="G56" s="7" t="s">
        <v>15</v>
      </c>
      <c r="H56" s="4" t="s">
        <v>16</v>
      </c>
      <c r="I56" s="4" t="s">
        <v>17</v>
      </c>
      <c r="J56" s="3" t="s">
        <v>23</v>
      </c>
      <c r="K56" s="3" t="s">
        <v>113</v>
      </c>
      <c r="L56" s="3" t="s">
        <v>355</v>
      </c>
      <c r="M56" s="13" t="s">
        <v>176</v>
      </c>
      <c r="N56" s="13" t="s">
        <v>610</v>
      </c>
      <c r="O56" s="13"/>
      <c r="P56" s="16">
        <f t="shared" si="2"/>
        <v>82.7</v>
      </c>
      <c r="Q56" s="16">
        <v>2</v>
      </c>
    </row>
    <row r="57" spans="1:17" s="11" customFormat="1" ht="34.5" customHeight="1">
      <c r="A57" s="5" t="s">
        <v>220</v>
      </c>
      <c r="B57" s="3" t="s">
        <v>574</v>
      </c>
      <c r="C57" s="3">
        <v>201517</v>
      </c>
      <c r="D57" s="3" t="s">
        <v>453</v>
      </c>
      <c r="E57" s="3" t="s">
        <v>20</v>
      </c>
      <c r="F57" s="5" t="s">
        <v>35</v>
      </c>
      <c r="G57" s="7" t="s">
        <v>15</v>
      </c>
      <c r="H57" s="4" t="s">
        <v>16</v>
      </c>
      <c r="I57" s="4" t="s">
        <v>43</v>
      </c>
      <c r="J57" s="3" t="s">
        <v>291</v>
      </c>
      <c r="K57" s="3" t="s">
        <v>331</v>
      </c>
      <c r="L57" s="3" t="s">
        <v>454</v>
      </c>
      <c r="M57" s="14" t="s">
        <v>168</v>
      </c>
      <c r="N57" s="14" t="s">
        <v>612</v>
      </c>
      <c r="O57" s="14"/>
      <c r="P57" s="16">
        <f t="shared" si="2"/>
        <v>81.45</v>
      </c>
      <c r="Q57" s="16">
        <v>3</v>
      </c>
    </row>
    <row r="58" spans="1:17" s="11" customFormat="1" ht="34.5" customHeight="1">
      <c r="A58" s="5" t="s">
        <v>218</v>
      </c>
      <c r="B58" s="3" t="s">
        <v>574</v>
      </c>
      <c r="C58" s="3">
        <v>201517</v>
      </c>
      <c r="D58" s="3" t="s">
        <v>447</v>
      </c>
      <c r="E58" s="3" t="s">
        <v>14</v>
      </c>
      <c r="F58" s="5" t="s">
        <v>33</v>
      </c>
      <c r="G58" s="7" t="s">
        <v>15</v>
      </c>
      <c r="H58" s="4" t="s">
        <v>38</v>
      </c>
      <c r="I58" s="4" t="s">
        <v>43</v>
      </c>
      <c r="J58" s="3" t="s">
        <v>23</v>
      </c>
      <c r="K58" s="3" t="s">
        <v>18</v>
      </c>
      <c r="L58" s="3" t="s">
        <v>448</v>
      </c>
      <c r="M58" s="13" t="s">
        <v>180</v>
      </c>
      <c r="N58" s="13" t="s">
        <v>613</v>
      </c>
      <c r="O58" s="13"/>
      <c r="P58" s="16">
        <f t="shared" si="2"/>
        <v>80.1</v>
      </c>
      <c r="Q58" s="16">
        <v>4</v>
      </c>
    </row>
    <row r="59" spans="1:17" s="11" customFormat="1" ht="34.5" customHeight="1">
      <c r="A59" s="5" t="s">
        <v>153</v>
      </c>
      <c r="B59" s="3" t="s">
        <v>574</v>
      </c>
      <c r="C59" s="3">
        <v>201517</v>
      </c>
      <c r="D59" s="3" t="s">
        <v>361</v>
      </c>
      <c r="E59" s="3" t="s">
        <v>14</v>
      </c>
      <c r="F59" s="5" t="s">
        <v>362</v>
      </c>
      <c r="G59" s="7" t="s">
        <v>15</v>
      </c>
      <c r="H59" s="4" t="s">
        <v>16</v>
      </c>
      <c r="I59" s="4" t="s">
        <v>17</v>
      </c>
      <c r="J59" s="3" t="s">
        <v>74</v>
      </c>
      <c r="K59" s="3" t="s">
        <v>18</v>
      </c>
      <c r="L59" s="3" t="s">
        <v>544</v>
      </c>
      <c r="M59" s="13" t="s">
        <v>175</v>
      </c>
      <c r="N59" s="13" t="s">
        <v>616</v>
      </c>
      <c r="O59" s="13"/>
      <c r="P59" s="16">
        <f t="shared" si="2"/>
        <v>78.25</v>
      </c>
      <c r="Q59" s="16">
        <v>5</v>
      </c>
    </row>
    <row r="60" spans="1:17" s="11" customFormat="1" ht="34.5" customHeight="1">
      <c r="A60" s="5" t="s">
        <v>164</v>
      </c>
      <c r="B60" s="3" t="s">
        <v>574</v>
      </c>
      <c r="C60" s="3">
        <v>201517</v>
      </c>
      <c r="D60" s="3" t="s">
        <v>386</v>
      </c>
      <c r="E60" s="3" t="s">
        <v>14</v>
      </c>
      <c r="F60" s="5" t="s">
        <v>458</v>
      </c>
      <c r="G60" s="7" t="s">
        <v>15</v>
      </c>
      <c r="H60" s="4" t="s">
        <v>16</v>
      </c>
      <c r="I60" s="4" t="s">
        <v>17</v>
      </c>
      <c r="J60" s="3" t="s">
        <v>87</v>
      </c>
      <c r="K60" s="3" t="s">
        <v>18</v>
      </c>
      <c r="L60" s="3" t="s">
        <v>543</v>
      </c>
      <c r="M60" s="13" t="s">
        <v>171</v>
      </c>
      <c r="N60" s="13" t="s">
        <v>615</v>
      </c>
      <c r="O60" s="13"/>
      <c r="P60" s="16">
        <f t="shared" si="2"/>
        <v>77.95</v>
      </c>
      <c r="Q60" s="16">
        <v>6</v>
      </c>
    </row>
    <row r="61" spans="1:17" s="11" customFormat="1" ht="34.5" customHeight="1">
      <c r="A61" s="5" t="s">
        <v>202</v>
      </c>
      <c r="B61" s="3" t="s">
        <v>574</v>
      </c>
      <c r="C61" s="3">
        <v>201517</v>
      </c>
      <c r="D61" s="3" t="s">
        <v>396</v>
      </c>
      <c r="E61" s="3" t="s">
        <v>14</v>
      </c>
      <c r="F61" s="5" t="s">
        <v>444</v>
      </c>
      <c r="G61" s="7" t="s">
        <v>15</v>
      </c>
      <c r="H61" s="4" t="s">
        <v>31</v>
      </c>
      <c r="I61" s="4"/>
      <c r="J61" s="3" t="s">
        <v>114</v>
      </c>
      <c r="K61" s="3" t="s">
        <v>397</v>
      </c>
      <c r="L61" s="3" t="s">
        <v>398</v>
      </c>
      <c r="M61" s="13" t="s">
        <v>165</v>
      </c>
      <c r="N61" s="13" t="s">
        <v>618</v>
      </c>
      <c r="O61" s="13"/>
      <c r="P61" s="16">
        <f t="shared" si="2"/>
        <v>76.05</v>
      </c>
      <c r="Q61" s="16">
        <v>7</v>
      </c>
    </row>
    <row r="62" spans="1:17" s="11" customFormat="1" ht="34.5" customHeight="1">
      <c r="A62" s="5" t="s">
        <v>207</v>
      </c>
      <c r="B62" s="3" t="s">
        <v>574</v>
      </c>
      <c r="C62" s="3">
        <v>201517</v>
      </c>
      <c r="D62" s="3" t="s">
        <v>413</v>
      </c>
      <c r="E62" s="3" t="s">
        <v>20</v>
      </c>
      <c r="F62" s="5" t="s">
        <v>88</v>
      </c>
      <c r="G62" s="7" t="s">
        <v>15</v>
      </c>
      <c r="H62" s="4" t="s">
        <v>16</v>
      </c>
      <c r="I62" s="4" t="s">
        <v>43</v>
      </c>
      <c r="J62" s="3" t="s">
        <v>78</v>
      </c>
      <c r="K62" s="3" t="s">
        <v>18</v>
      </c>
      <c r="L62" s="3" t="s">
        <v>414</v>
      </c>
      <c r="M62" s="13" t="s">
        <v>170</v>
      </c>
      <c r="N62" s="13" t="s">
        <v>619</v>
      </c>
      <c r="O62" s="13"/>
      <c r="P62" s="16">
        <f t="shared" si="2"/>
        <v>75.9</v>
      </c>
      <c r="Q62" s="16">
        <v>8</v>
      </c>
    </row>
    <row r="63" spans="1:17" s="11" customFormat="1" ht="34.5" customHeight="1">
      <c r="A63" s="5" t="s">
        <v>687</v>
      </c>
      <c r="B63" s="3" t="s">
        <v>688</v>
      </c>
      <c r="C63" s="3">
        <v>201517</v>
      </c>
      <c r="D63" s="3" t="s">
        <v>689</v>
      </c>
      <c r="E63" s="3" t="s">
        <v>690</v>
      </c>
      <c r="F63" s="5" t="s">
        <v>693</v>
      </c>
      <c r="G63" s="7" t="s">
        <v>15</v>
      </c>
      <c r="H63" s="4" t="s">
        <v>31</v>
      </c>
      <c r="I63" s="4"/>
      <c r="J63" s="3" t="s">
        <v>694</v>
      </c>
      <c r="K63" s="3" t="s">
        <v>695</v>
      </c>
      <c r="L63" s="3" t="s">
        <v>696</v>
      </c>
      <c r="M63" s="13" t="s">
        <v>691</v>
      </c>
      <c r="N63" s="13" t="s">
        <v>692</v>
      </c>
      <c r="O63" s="13"/>
      <c r="P63" s="16">
        <f t="shared" si="2"/>
        <v>75.9</v>
      </c>
      <c r="Q63" s="16">
        <v>8</v>
      </c>
    </row>
    <row r="64" spans="1:17" s="11" customFormat="1" ht="34.5" customHeight="1">
      <c r="A64" s="5" t="s">
        <v>221</v>
      </c>
      <c r="B64" s="3" t="s">
        <v>575</v>
      </c>
      <c r="C64" s="3">
        <v>201518</v>
      </c>
      <c r="D64" s="3" t="s">
        <v>459</v>
      </c>
      <c r="E64" s="3" t="s">
        <v>14</v>
      </c>
      <c r="F64" s="5" t="s">
        <v>460</v>
      </c>
      <c r="G64" s="7" t="s">
        <v>15</v>
      </c>
      <c r="H64" s="4" t="s">
        <v>16</v>
      </c>
      <c r="I64" s="4"/>
      <c r="J64" s="3" t="s">
        <v>327</v>
      </c>
      <c r="K64" s="3" t="s">
        <v>446</v>
      </c>
      <c r="L64" s="3" t="s">
        <v>461</v>
      </c>
      <c r="M64" s="14" t="s">
        <v>165</v>
      </c>
      <c r="N64" s="14" t="s">
        <v>662</v>
      </c>
      <c r="O64" s="14"/>
      <c r="P64" s="16">
        <f t="shared" si="2"/>
        <v>76.3</v>
      </c>
      <c r="Q64" s="16">
        <v>1</v>
      </c>
    </row>
    <row r="65" spans="1:17" s="11" customFormat="1" ht="34.5" customHeight="1">
      <c r="A65" s="5" t="s">
        <v>260</v>
      </c>
      <c r="B65" s="3" t="s">
        <v>575</v>
      </c>
      <c r="C65" s="5" t="s">
        <v>275</v>
      </c>
      <c r="D65" s="5" t="s">
        <v>576</v>
      </c>
      <c r="E65" s="5" t="s">
        <v>14</v>
      </c>
      <c r="F65" s="5" t="s">
        <v>261</v>
      </c>
      <c r="G65" s="6" t="s">
        <v>15</v>
      </c>
      <c r="H65" s="5" t="s">
        <v>16</v>
      </c>
      <c r="I65" s="5" t="s">
        <v>43</v>
      </c>
      <c r="J65" s="5" t="s">
        <v>78</v>
      </c>
      <c r="K65" s="5" t="s">
        <v>18</v>
      </c>
      <c r="L65" s="5" t="s">
        <v>577</v>
      </c>
      <c r="M65" s="14" t="s">
        <v>174</v>
      </c>
      <c r="N65" s="14" t="s">
        <v>661</v>
      </c>
      <c r="O65" s="14"/>
      <c r="P65" s="16">
        <f t="shared" si="2"/>
        <v>73.2</v>
      </c>
      <c r="Q65" s="16">
        <v>2</v>
      </c>
    </row>
    <row r="66" spans="1:17" s="11" customFormat="1" ht="34.5" customHeight="1">
      <c r="A66" s="5" t="s">
        <v>152</v>
      </c>
      <c r="B66" s="3" t="s">
        <v>578</v>
      </c>
      <c r="C66" s="3">
        <v>201519</v>
      </c>
      <c r="D66" s="3" t="s">
        <v>356</v>
      </c>
      <c r="E66" s="3" t="s">
        <v>20</v>
      </c>
      <c r="F66" s="5" t="s">
        <v>110</v>
      </c>
      <c r="G66" s="7" t="s">
        <v>15</v>
      </c>
      <c r="H66" s="4" t="s">
        <v>16</v>
      </c>
      <c r="I66" s="4" t="s">
        <v>17</v>
      </c>
      <c r="J66" s="3" t="s">
        <v>27</v>
      </c>
      <c r="K66" s="3" t="s">
        <v>450</v>
      </c>
      <c r="L66" s="3" t="s">
        <v>357</v>
      </c>
      <c r="M66" s="13" t="s">
        <v>173</v>
      </c>
      <c r="N66" s="13" t="s">
        <v>650</v>
      </c>
      <c r="O66" s="13"/>
      <c r="P66" s="16">
        <f t="shared" si="2"/>
        <v>80.8</v>
      </c>
      <c r="Q66" s="16">
        <v>1</v>
      </c>
    </row>
    <row r="67" spans="1:17" s="11" customFormat="1" ht="34.5" customHeight="1">
      <c r="A67" s="5" t="s">
        <v>213</v>
      </c>
      <c r="B67" s="3" t="s">
        <v>578</v>
      </c>
      <c r="C67" s="3">
        <v>201519</v>
      </c>
      <c r="D67" s="3" t="s">
        <v>429</v>
      </c>
      <c r="E67" s="3" t="s">
        <v>14</v>
      </c>
      <c r="F67" s="5" t="s">
        <v>115</v>
      </c>
      <c r="G67" s="7" t="s">
        <v>15</v>
      </c>
      <c r="H67" s="4" t="s">
        <v>38</v>
      </c>
      <c r="I67" s="4" t="s">
        <v>17</v>
      </c>
      <c r="J67" s="3" t="s">
        <v>27</v>
      </c>
      <c r="K67" s="3" t="s">
        <v>430</v>
      </c>
      <c r="L67" s="3" t="s">
        <v>431</v>
      </c>
      <c r="M67" s="13" t="s">
        <v>172</v>
      </c>
      <c r="N67" s="13" t="s">
        <v>651</v>
      </c>
      <c r="O67" s="13"/>
      <c r="P67" s="16">
        <f t="shared" si="2"/>
        <v>78.45</v>
      </c>
      <c r="Q67" s="16">
        <v>2</v>
      </c>
    </row>
    <row r="68" spans="1:17" s="11" customFormat="1" ht="34.5" customHeight="1">
      <c r="A68" s="5" t="s">
        <v>129</v>
      </c>
      <c r="B68" s="3" t="s">
        <v>579</v>
      </c>
      <c r="C68" s="3">
        <v>201521</v>
      </c>
      <c r="D68" s="3" t="s">
        <v>297</v>
      </c>
      <c r="E68" s="3" t="s">
        <v>20</v>
      </c>
      <c r="F68" s="5" t="s">
        <v>33</v>
      </c>
      <c r="G68" s="7" t="s">
        <v>15</v>
      </c>
      <c r="H68" s="4" t="s">
        <v>16</v>
      </c>
      <c r="I68" s="4" t="s">
        <v>17</v>
      </c>
      <c r="J68" s="3" t="s">
        <v>78</v>
      </c>
      <c r="K68" s="3" t="s">
        <v>18</v>
      </c>
      <c r="L68" s="3" t="s">
        <v>298</v>
      </c>
      <c r="M68" s="13" t="s">
        <v>179</v>
      </c>
      <c r="N68" s="13" t="s">
        <v>638</v>
      </c>
      <c r="O68" s="13"/>
      <c r="P68" s="16">
        <f t="shared" si="2"/>
        <v>87.5</v>
      </c>
      <c r="Q68" s="16">
        <v>1</v>
      </c>
    </row>
    <row r="69" spans="1:17" s="11" customFormat="1" ht="34.5" customHeight="1">
      <c r="A69" s="5" t="s">
        <v>203</v>
      </c>
      <c r="B69" s="3" t="s">
        <v>579</v>
      </c>
      <c r="C69" s="3">
        <v>201521</v>
      </c>
      <c r="D69" s="3" t="s">
        <v>399</v>
      </c>
      <c r="E69" s="3" t="s">
        <v>20</v>
      </c>
      <c r="F69" s="5" t="s">
        <v>416</v>
      </c>
      <c r="G69" s="7" t="s">
        <v>15</v>
      </c>
      <c r="H69" s="4" t="s">
        <v>38</v>
      </c>
      <c r="I69" s="4" t="s">
        <v>17</v>
      </c>
      <c r="J69" s="3" t="s">
        <v>400</v>
      </c>
      <c r="K69" s="3" t="s">
        <v>533</v>
      </c>
      <c r="L69" s="3" t="s">
        <v>534</v>
      </c>
      <c r="M69" s="13" t="s">
        <v>176</v>
      </c>
      <c r="N69" s="13" t="s">
        <v>650</v>
      </c>
      <c r="O69" s="13"/>
      <c r="P69" s="16">
        <f t="shared" si="2"/>
        <v>81.8</v>
      </c>
      <c r="Q69" s="16">
        <v>2</v>
      </c>
    </row>
    <row r="70" spans="1:17" s="11" customFormat="1" ht="34.5" customHeight="1">
      <c r="A70" s="5" t="s">
        <v>162</v>
      </c>
      <c r="B70" s="3" t="s">
        <v>579</v>
      </c>
      <c r="C70" s="3">
        <v>201521</v>
      </c>
      <c r="D70" s="3" t="s">
        <v>383</v>
      </c>
      <c r="E70" s="3" t="s">
        <v>14</v>
      </c>
      <c r="F70" s="5" t="s">
        <v>280</v>
      </c>
      <c r="G70" s="7" t="s">
        <v>15</v>
      </c>
      <c r="H70" s="4" t="s">
        <v>16</v>
      </c>
      <c r="I70" s="4" t="s">
        <v>17</v>
      </c>
      <c r="J70" s="3" t="s">
        <v>23</v>
      </c>
      <c r="K70" s="3" t="s">
        <v>318</v>
      </c>
      <c r="L70" s="3" t="s">
        <v>548</v>
      </c>
      <c r="M70" s="13" t="s">
        <v>185</v>
      </c>
      <c r="N70" s="13" t="s">
        <v>654</v>
      </c>
      <c r="O70" s="13"/>
      <c r="P70" s="16">
        <f t="shared" si="2"/>
        <v>81.3</v>
      </c>
      <c r="Q70" s="16">
        <v>3</v>
      </c>
    </row>
    <row r="71" spans="1:17" s="11" customFormat="1" ht="34.5" customHeight="1">
      <c r="A71" s="5" t="s">
        <v>149</v>
      </c>
      <c r="B71" s="3" t="s">
        <v>579</v>
      </c>
      <c r="C71" s="3">
        <v>201521</v>
      </c>
      <c r="D71" s="3" t="s">
        <v>350</v>
      </c>
      <c r="E71" s="3" t="s">
        <v>20</v>
      </c>
      <c r="F71" s="5" t="s">
        <v>54</v>
      </c>
      <c r="G71" s="7" t="s">
        <v>15</v>
      </c>
      <c r="H71" s="4" t="s">
        <v>16</v>
      </c>
      <c r="I71" s="4" t="s">
        <v>17</v>
      </c>
      <c r="J71" s="3" t="s">
        <v>351</v>
      </c>
      <c r="K71" s="3" t="s">
        <v>84</v>
      </c>
      <c r="L71" s="3" t="s">
        <v>535</v>
      </c>
      <c r="M71" s="13" t="s">
        <v>191</v>
      </c>
      <c r="N71" s="13" t="s">
        <v>628</v>
      </c>
      <c r="O71" s="13"/>
      <c r="P71" s="16">
        <f t="shared" si="2"/>
        <v>74.35</v>
      </c>
      <c r="Q71" s="16">
        <v>4</v>
      </c>
    </row>
    <row r="72" spans="1:17" s="11" customFormat="1" ht="34.5" customHeight="1">
      <c r="A72" s="5" t="s">
        <v>133</v>
      </c>
      <c r="B72" s="3" t="s">
        <v>580</v>
      </c>
      <c r="C72" s="3">
        <v>201522</v>
      </c>
      <c r="D72" s="3" t="s">
        <v>309</v>
      </c>
      <c r="E72" s="3" t="s">
        <v>14</v>
      </c>
      <c r="F72" s="5" t="s">
        <v>310</v>
      </c>
      <c r="G72" s="7" t="s">
        <v>15</v>
      </c>
      <c r="H72" s="4" t="s">
        <v>16</v>
      </c>
      <c r="I72" s="4"/>
      <c r="J72" s="3" t="s">
        <v>311</v>
      </c>
      <c r="K72" s="3" t="s">
        <v>312</v>
      </c>
      <c r="L72" s="3" t="s">
        <v>313</v>
      </c>
      <c r="M72" s="13" t="s">
        <v>183</v>
      </c>
      <c r="N72" s="13" t="s">
        <v>646</v>
      </c>
      <c r="O72" s="13"/>
      <c r="P72" s="16">
        <f aca="true" t="shared" si="3" ref="P72:P88">(M72+N72)/2</f>
        <v>81.8</v>
      </c>
      <c r="Q72" s="16">
        <v>1</v>
      </c>
    </row>
    <row r="73" spans="1:17" s="11" customFormat="1" ht="34.5" customHeight="1">
      <c r="A73" s="5" t="s">
        <v>201</v>
      </c>
      <c r="B73" s="3" t="s">
        <v>580</v>
      </c>
      <c r="C73" s="3">
        <v>201522</v>
      </c>
      <c r="D73" s="3" t="s">
        <v>394</v>
      </c>
      <c r="E73" s="3" t="s">
        <v>20</v>
      </c>
      <c r="F73" s="5" t="s">
        <v>41</v>
      </c>
      <c r="G73" s="7" t="s">
        <v>15</v>
      </c>
      <c r="H73" s="4" t="s">
        <v>31</v>
      </c>
      <c r="I73" s="4"/>
      <c r="J73" s="3" t="s">
        <v>311</v>
      </c>
      <c r="K73" s="3" t="s">
        <v>395</v>
      </c>
      <c r="L73" s="3" t="s">
        <v>581</v>
      </c>
      <c r="M73" s="13" t="s">
        <v>195</v>
      </c>
      <c r="N73" s="13" t="s">
        <v>645</v>
      </c>
      <c r="O73" s="13"/>
      <c r="P73" s="16">
        <f t="shared" si="3"/>
        <v>79.19999999999999</v>
      </c>
      <c r="Q73" s="16">
        <v>2</v>
      </c>
    </row>
    <row r="74" spans="1:17" s="11" customFormat="1" ht="34.5" customHeight="1">
      <c r="A74" s="5" t="s">
        <v>238</v>
      </c>
      <c r="B74" s="3" t="s">
        <v>580</v>
      </c>
      <c r="C74" s="5" t="s">
        <v>55</v>
      </c>
      <c r="D74" s="5" t="s">
        <v>491</v>
      </c>
      <c r="E74" s="5" t="s">
        <v>14</v>
      </c>
      <c r="F74" s="5" t="s">
        <v>25</v>
      </c>
      <c r="G74" s="6" t="s">
        <v>15</v>
      </c>
      <c r="H74" s="5" t="s">
        <v>16</v>
      </c>
      <c r="I74" s="5" t="s">
        <v>17</v>
      </c>
      <c r="J74" s="5" t="s">
        <v>22</v>
      </c>
      <c r="K74" s="5" t="s">
        <v>401</v>
      </c>
      <c r="L74" s="5" t="s">
        <v>492</v>
      </c>
      <c r="M74" s="14" t="s">
        <v>168</v>
      </c>
      <c r="N74" s="14" t="s">
        <v>647</v>
      </c>
      <c r="O74" s="14"/>
      <c r="P74" s="16">
        <f t="shared" si="3"/>
        <v>79.05</v>
      </c>
      <c r="Q74" s="16">
        <v>3</v>
      </c>
    </row>
    <row r="75" spans="1:17" s="11" customFormat="1" ht="34.5" customHeight="1">
      <c r="A75" s="5" t="s">
        <v>131</v>
      </c>
      <c r="B75" s="3" t="s">
        <v>580</v>
      </c>
      <c r="C75" s="3">
        <v>201522</v>
      </c>
      <c r="D75" s="3" t="s">
        <v>300</v>
      </c>
      <c r="E75" s="3" t="s">
        <v>14</v>
      </c>
      <c r="F75" s="5" t="s">
        <v>301</v>
      </c>
      <c r="G75" s="7" t="s">
        <v>15</v>
      </c>
      <c r="H75" s="4" t="s">
        <v>16</v>
      </c>
      <c r="I75" s="4" t="s">
        <v>17</v>
      </c>
      <c r="J75" s="3" t="s">
        <v>22</v>
      </c>
      <c r="K75" s="3" t="s">
        <v>18</v>
      </c>
      <c r="L75" s="3" t="s">
        <v>302</v>
      </c>
      <c r="M75" s="13" t="s">
        <v>178</v>
      </c>
      <c r="N75" s="13" t="s">
        <v>642</v>
      </c>
      <c r="O75" s="13"/>
      <c r="P75" s="16">
        <f t="shared" si="3"/>
        <v>78.75</v>
      </c>
      <c r="Q75" s="16">
        <v>4</v>
      </c>
    </row>
    <row r="76" spans="1:17" s="11" customFormat="1" ht="34.5" customHeight="1">
      <c r="A76" s="5" t="s">
        <v>231</v>
      </c>
      <c r="B76" s="3" t="s">
        <v>580</v>
      </c>
      <c r="C76" s="5" t="s">
        <v>55</v>
      </c>
      <c r="D76" s="5" t="s">
        <v>476</v>
      </c>
      <c r="E76" s="5" t="s">
        <v>14</v>
      </c>
      <c r="F76" s="5" t="s">
        <v>477</v>
      </c>
      <c r="G76" s="6" t="s">
        <v>15</v>
      </c>
      <c r="H76" s="5" t="s">
        <v>16</v>
      </c>
      <c r="I76" s="5"/>
      <c r="J76" s="5" t="s">
        <v>114</v>
      </c>
      <c r="K76" s="5" t="s">
        <v>99</v>
      </c>
      <c r="L76" s="5" t="s">
        <v>478</v>
      </c>
      <c r="M76" s="14" t="s">
        <v>168</v>
      </c>
      <c r="N76" s="14" t="s">
        <v>643</v>
      </c>
      <c r="O76" s="14"/>
      <c r="P76" s="16">
        <f t="shared" si="3"/>
        <v>76.95</v>
      </c>
      <c r="Q76" s="16">
        <v>5</v>
      </c>
    </row>
    <row r="77" spans="1:17" s="11" customFormat="1" ht="34.5" customHeight="1">
      <c r="A77" s="5" t="s">
        <v>147</v>
      </c>
      <c r="B77" s="3" t="s">
        <v>580</v>
      </c>
      <c r="C77" s="3">
        <v>201522</v>
      </c>
      <c r="D77" s="3" t="s">
        <v>346</v>
      </c>
      <c r="E77" s="3" t="s">
        <v>14</v>
      </c>
      <c r="F77" s="5" t="s">
        <v>21</v>
      </c>
      <c r="G77" s="7" t="s">
        <v>15</v>
      </c>
      <c r="H77" s="4" t="s">
        <v>16</v>
      </c>
      <c r="I77" s="4" t="s">
        <v>17</v>
      </c>
      <c r="J77" s="3" t="s">
        <v>22</v>
      </c>
      <c r="K77" s="3" t="s">
        <v>18</v>
      </c>
      <c r="L77" s="3" t="s">
        <v>347</v>
      </c>
      <c r="M77" s="13" t="s">
        <v>170</v>
      </c>
      <c r="N77" s="13" t="s">
        <v>619</v>
      </c>
      <c r="O77" s="13"/>
      <c r="P77" s="16">
        <f t="shared" si="3"/>
        <v>75.9</v>
      </c>
      <c r="Q77" s="16">
        <v>6</v>
      </c>
    </row>
    <row r="78" spans="1:17" s="11" customFormat="1" ht="34.5" customHeight="1">
      <c r="A78" s="5" t="s">
        <v>214</v>
      </c>
      <c r="B78" s="3" t="s">
        <v>582</v>
      </c>
      <c r="C78" s="3">
        <v>201523</v>
      </c>
      <c r="D78" s="3" t="s">
        <v>432</v>
      </c>
      <c r="E78" s="3" t="s">
        <v>20</v>
      </c>
      <c r="F78" s="5" t="s">
        <v>71</v>
      </c>
      <c r="G78" s="7" t="s">
        <v>15</v>
      </c>
      <c r="H78" s="4" t="s">
        <v>38</v>
      </c>
      <c r="I78" s="4" t="s">
        <v>17</v>
      </c>
      <c r="J78" s="3" t="s">
        <v>433</v>
      </c>
      <c r="K78" s="3" t="s">
        <v>434</v>
      </c>
      <c r="L78" s="3" t="s">
        <v>536</v>
      </c>
      <c r="M78" s="13" t="s">
        <v>194</v>
      </c>
      <c r="N78" s="13" t="s">
        <v>642</v>
      </c>
      <c r="O78" s="13"/>
      <c r="P78" s="16">
        <f t="shared" si="3"/>
        <v>80</v>
      </c>
      <c r="Q78" s="16">
        <v>1</v>
      </c>
    </row>
    <row r="79" spans="1:17" s="11" customFormat="1" ht="34.5" customHeight="1">
      <c r="A79" s="3" t="s">
        <v>200</v>
      </c>
      <c r="B79" s="3" t="s">
        <v>582</v>
      </c>
      <c r="C79" s="3">
        <v>201523</v>
      </c>
      <c r="D79" s="3" t="s">
        <v>389</v>
      </c>
      <c r="E79" s="3" t="s">
        <v>13</v>
      </c>
      <c r="F79" s="3">
        <v>1978.06</v>
      </c>
      <c r="G79" s="7" t="s">
        <v>390</v>
      </c>
      <c r="H79" s="8" t="s">
        <v>38</v>
      </c>
      <c r="I79" s="4"/>
      <c r="J79" s="3" t="s">
        <v>391</v>
      </c>
      <c r="K79" s="3" t="s">
        <v>392</v>
      </c>
      <c r="L79" s="3" t="s">
        <v>393</v>
      </c>
      <c r="M79" s="13" t="s">
        <v>193</v>
      </c>
      <c r="N79" s="13" t="s">
        <v>647</v>
      </c>
      <c r="O79" s="13"/>
      <c r="P79" s="16">
        <f t="shared" si="3"/>
        <v>79.3</v>
      </c>
      <c r="Q79" s="16">
        <v>2</v>
      </c>
    </row>
    <row r="80" spans="1:17" s="11" customFormat="1" ht="34.5" customHeight="1">
      <c r="A80" s="5" t="s">
        <v>217</v>
      </c>
      <c r="B80" s="3" t="s">
        <v>582</v>
      </c>
      <c r="C80" s="3">
        <v>201523</v>
      </c>
      <c r="D80" s="3" t="s">
        <v>441</v>
      </c>
      <c r="E80" s="3" t="s">
        <v>14</v>
      </c>
      <c r="F80" s="5" t="s">
        <v>442</v>
      </c>
      <c r="G80" s="7" t="s">
        <v>15</v>
      </c>
      <c r="H80" s="4" t="s">
        <v>38</v>
      </c>
      <c r="I80" s="4"/>
      <c r="J80" s="3" t="s">
        <v>114</v>
      </c>
      <c r="K80" s="3" t="s">
        <v>18</v>
      </c>
      <c r="L80" s="3" t="s">
        <v>443</v>
      </c>
      <c r="M80" s="13" t="s">
        <v>185</v>
      </c>
      <c r="N80" s="13" t="s">
        <v>648</v>
      </c>
      <c r="O80" s="13"/>
      <c r="P80" s="16">
        <f t="shared" si="3"/>
        <v>77.1</v>
      </c>
      <c r="Q80" s="16">
        <v>3</v>
      </c>
    </row>
    <row r="81" spans="1:17" s="11" customFormat="1" ht="34.5" customHeight="1">
      <c r="A81" s="5" t="s">
        <v>161</v>
      </c>
      <c r="B81" s="3" t="s">
        <v>583</v>
      </c>
      <c r="C81" s="3">
        <v>201524</v>
      </c>
      <c r="D81" s="3" t="s">
        <v>381</v>
      </c>
      <c r="E81" s="3" t="s">
        <v>20</v>
      </c>
      <c r="F81" s="5" t="s">
        <v>457</v>
      </c>
      <c r="G81" s="7" t="s">
        <v>15</v>
      </c>
      <c r="H81" s="4" t="s">
        <v>30</v>
      </c>
      <c r="I81" s="4" t="s">
        <v>101</v>
      </c>
      <c r="J81" s="3" t="s">
        <v>382</v>
      </c>
      <c r="K81" s="3" t="s">
        <v>331</v>
      </c>
      <c r="L81" s="3" t="s">
        <v>538</v>
      </c>
      <c r="M81" s="13" t="s">
        <v>172</v>
      </c>
      <c r="N81" s="13" t="s">
        <v>618</v>
      </c>
      <c r="O81" s="13"/>
      <c r="P81" s="16">
        <f t="shared" si="3"/>
        <v>79.05</v>
      </c>
      <c r="Q81" s="16">
        <v>1</v>
      </c>
    </row>
    <row r="82" spans="1:17" s="11" customFormat="1" ht="34.5" customHeight="1">
      <c r="A82" s="5" t="s">
        <v>135</v>
      </c>
      <c r="B82" s="3" t="s">
        <v>583</v>
      </c>
      <c r="C82" s="3">
        <v>201524</v>
      </c>
      <c r="D82" s="3" t="s">
        <v>315</v>
      </c>
      <c r="E82" s="3" t="s">
        <v>20</v>
      </c>
      <c r="F82" s="5" t="s">
        <v>283</v>
      </c>
      <c r="G82" s="7" t="s">
        <v>15</v>
      </c>
      <c r="H82" s="4" t="s">
        <v>31</v>
      </c>
      <c r="I82" s="4"/>
      <c r="J82" s="3" t="s">
        <v>299</v>
      </c>
      <c r="K82" s="3" t="s">
        <v>316</v>
      </c>
      <c r="L82" s="3" t="s">
        <v>317</v>
      </c>
      <c r="M82" s="13" t="s">
        <v>173</v>
      </c>
      <c r="N82" s="13" t="s">
        <v>649</v>
      </c>
      <c r="O82" s="13"/>
      <c r="P82" s="16">
        <f t="shared" si="3"/>
        <v>78.6</v>
      </c>
      <c r="Q82" s="16">
        <v>2</v>
      </c>
    </row>
    <row r="83" spans="1:17" s="11" customFormat="1" ht="34.5" customHeight="1">
      <c r="A83" s="5" t="s">
        <v>134</v>
      </c>
      <c r="B83" s="3" t="s">
        <v>583</v>
      </c>
      <c r="C83" s="3">
        <v>201524</v>
      </c>
      <c r="D83" s="3" t="s">
        <v>584</v>
      </c>
      <c r="E83" s="3" t="s">
        <v>20</v>
      </c>
      <c r="F83" s="5" t="s">
        <v>585</v>
      </c>
      <c r="G83" s="7" t="s">
        <v>15</v>
      </c>
      <c r="H83" s="4" t="s">
        <v>586</v>
      </c>
      <c r="I83" s="4"/>
      <c r="J83" s="3" t="s">
        <v>587</v>
      </c>
      <c r="K83" s="3" t="s">
        <v>537</v>
      </c>
      <c r="L83" s="3" t="s">
        <v>527</v>
      </c>
      <c r="M83" s="13" t="s">
        <v>172</v>
      </c>
      <c r="N83" s="13" t="s">
        <v>620</v>
      </c>
      <c r="O83" s="13"/>
      <c r="P83" s="16">
        <f t="shared" si="3"/>
        <v>77.25</v>
      </c>
      <c r="Q83" s="16">
        <v>3</v>
      </c>
    </row>
    <row r="84" spans="1:17" s="11" customFormat="1" ht="34.5" customHeight="1">
      <c r="A84" s="5" t="s">
        <v>132</v>
      </c>
      <c r="B84" s="3" t="s">
        <v>588</v>
      </c>
      <c r="C84" s="3">
        <v>201525</v>
      </c>
      <c r="D84" s="3" t="s">
        <v>303</v>
      </c>
      <c r="E84" s="3" t="s">
        <v>14</v>
      </c>
      <c r="F84" s="5" t="s">
        <v>304</v>
      </c>
      <c r="G84" s="7" t="s">
        <v>15</v>
      </c>
      <c r="H84" s="4" t="s">
        <v>16</v>
      </c>
      <c r="I84" s="4" t="s">
        <v>17</v>
      </c>
      <c r="J84" s="3" t="s">
        <v>305</v>
      </c>
      <c r="K84" s="3" t="s">
        <v>306</v>
      </c>
      <c r="L84" s="3" t="s">
        <v>307</v>
      </c>
      <c r="M84" s="13" t="s">
        <v>181</v>
      </c>
      <c r="N84" s="13" t="s">
        <v>636</v>
      </c>
      <c r="O84" s="13"/>
      <c r="P84" s="16">
        <f t="shared" si="3"/>
        <v>83.95</v>
      </c>
      <c r="Q84" s="16">
        <v>1</v>
      </c>
    </row>
    <row r="85" spans="1:17" s="11" customFormat="1" ht="34.5" customHeight="1">
      <c r="A85" s="5" t="s">
        <v>242</v>
      </c>
      <c r="B85" s="3" t="s">
        <v>588</v>
      </c>
      <c r="C85" s="5" t="s">
        <v>58</v>
      </c>
      <c r="D85" s="5" t="s">
        <v>499</v>
      </c>
      <c r="E85" s="5" t="s">
        <v>14</v>
      </c>
      <c r="F85" s="5" t="s">
        <v>59</v>
      </c>
      <c r="G85" s="6" t="s">
        <v>15</v>
      </c>
      <c r="H85" s="5" t="s">
        <v>16</v>
      </c>
      <c r="I85" s="5"/>
      <c r="J85" s="5" t="s">
        <v>44</v>
      </c>
      <c r="K85" s="5" t="s">
        <v>314</v>
      </c>
      <c r="L85" s="5" t="s">
        <v>500</v>
      </c>
      <c r="M85" s="14" t="s">
        <v>178</v>
      </c>
      <c r="N85" s="14" t="s">
        <v>658</v>
      </c>
      <c r="O85" s="14"/>
      <c r="P85" s="16">
        <f t="shared" si="3"/>
        <v>81.45</v>
      </c>
      <c r="Q85" s="16">
        <v>2</v>
      </c>
    </row>
    <row r="86" spans="1:17" s="11" customFormat="1" ht="34.5" customHeight="1">
      <c r="A86" s="5" t="s">
        <v>243</v>
      </c>
      <c r="B86" s="3" t="s">
        <v>589</v>
      </c>
      <c r="C86" s="5" t="s">
        <v>60</v>
      </c>
      <c r="D86" s="5" t="s">
        <v>501</v>
      </c>
      <c r="E86" s="5" t="s">
        <v>20</v>
      </c>
      <c r="F86" s="5" t="s">
        <v>34</v>
      </c>
      <c r="G86" s="6" t="s">
        <v>15</v>
      </c>
      <c r="H86" s="5" t="s">
        <v>16</v>
      </c>
      <c r="I86" s="5"/>
      <c r="J86" s="5" t="s">
        <v>29</v>
      </c>
      <c r="K86" s="5" t="s">
        <v>99</v>
      </c>
      <c r="L86" s="5" t="s">
        <v>496</v>
      </c>
      <c r="M86" s="14" t="s">
        <v>176</v>
      </c>
      <c r="N86" s="14" t="s">
        <v>636</v>
      </c>
      <c r="O86" s="14"/>
      <c r="P86" s="16">
        <f t="shared" si="3"/>
        <v>81.7</v>
      </c>
      <c r="Q86" s="16">
        <v>1</v>
      </c>
    </row>
    <row r="87" spans="1:17" s="11" customFormat="1" ht="34.5" customHeight="1">
      <c r="A87" s="5" t="s">
        <v>123</v>
      </c>
      <c r="B87" s="3" t="s">
        <v>589</v>
      </c>
      <c r="C87" s="3">
        <v>201526</v>
      </c>
      <c r="D87" s="3" t="s">
        <v>272</v>
      </c>
      <c r="E87" s="3" t="s">
        <v>20</v>
      </c>
      <c r="F87" s="5" t="s">
        <v>273</v>
      </c>
      <c r="G87" s="7" t="s">
        <v>15</v>
      </c>
      <c r="H87" s="4" t="s">
        <v>30</v>
      </c>
      <c r="I87" s="4" t="s">
        <v>101</v>
      </c>
      <c r="J87" s="3" t="s">
        <v>74</v>
      </c>
      <c r="K87" s="3" t="s">
        <v>407</v>
      </c>
      <c r="L87" s="3" t="s">
        <v>274</v>
      </c>
      <c r="M87" s="13" t="s">
        <v>174</v>
      </c>
      <c r="N87" s="13" t="s">
        <v>659</v>
      </c>
      <c r="O87" s="13"/>
      <c r="P87" s="16">
        <f t="shared" si="3"/>
        <v>79.2</v>
      </c>
      <c r="Q87" s="16">
        <v>2</v>
      </c>
    </row>
    <row r="88" spans="1:17" s="11" customFormat="1" ht="34.5" customHeight="1">
      <c r="A88" s="5" t="s">
        <v>159</v>
      </c>
      <c r="B88" s="3" t="s">
        <v>590</v>
      </c>
      <c r="C88" s="3">
        <v>201527</v>
      </c>
      <c r="D88" s="3" t="s">
        <v>375</v>
      </c>
      <c r="E88" s="3" t="s">
        <v>20</v>
      </c>
      <c r="F88" s="5" t="s">
        <v>444</v>
      </c>
      <c r="G88" s="7" t="s">
        <v>15</v>
      </c>
      <c r="H88" s="4" t="s">
        <v>16</v>
      </c>
      <c r="I88" s="4" t="s">
        <v>17</v>
      </c>
      <c r="J88" s="3" t="s">
        <v>78</v>
      </c>
      <c r="K88" s="3" t="s">
        <v>331</v>
      </c>
      <c r="L88" s="3" t="s">
        <v>376</v>
      </c>
      <c r="M88" s="13" t="s">
        <v>194</v>
      </c>
      <c r="N88" s="13" t="s">
        <v>612</v>
      </c>
      <c r="O88" s="13"/>
      <c r="P88" s="16">
        <f t="shared" si="3"/>
        <v>83.2</v>
      </c>
      <c r="Q88" s="16">
        <v>1</v>
      </c>
    </row>
    <row r="89" spans="1:17" s="11" customFormat="1" ht="34.5" customHeight="1">
      <c r="A89" s="5" t="s">
        <v>130</v>
      </c>
      <c r="B89" s="3" t="s">
        <v>590</v>
      </c>
      <c r="C89" s="3">
        <v>201527</v>
      </c>
      <c r="D89" s="3" t="s">
        <v>591</v>
      </c>
      <c r="E89" s="3" t="s">
        <v>20</v>
      </c>
      <c r="F89" s="5" t="s">
        <v>34</v>
      </c>
      <c r="G89" s="7" t="s">
        <v>15</v>
      </c>
      <c r="H89" s="4" t="s">
        <v>16</v>
      </c>
      <c r="I89" s="4" t="s">
        <v>17</v>
      </c>
      <c r="J89" s="3" t="s">
        <v>299</v>
      </c>
      <c r="K89" s="3" t="s">
        <v>89</v>
      </c>
      <c r="L89" s="3" t="s">
        <v>592</v>
      </c>
      <c r="M89" s="13" t="s">
        <v>180</v>
      </c>
      <c r="N89" s="13" t="s">
        <v>660</v>
      </c>
      <c r="O89" s="13"/>
      <c r="P89" s="16">
        <f aca="true" t="shared" si="4" ref="P89:P109">(M89+N89)/2</f>
        <v>81.05</v>
      </c>
      <c r="Q89" s="16">
        <v>2</v>
      </c>
    </row>
    <row r="90" spans="1:17" s="11" customFormat="1" ht="34.5" customHeight="1">
      <c r="A90" s="5" t="s">
        <v>126</v>
      </c>
      <c r="B90" s="3" t="s">
        <v>523</v>
      </c>
      <c r="C90" s="3">
        <v>201529</v>
      </c>
      <c r="D90" s="3" t="s">
        <v>288</v>
      </c>
      <c r="E90" s="3" t="s">
        <v>14</v>
      </c>
      <c r="F90" s="5" t="s">
        <v>32</v>
      </c>
      <c r="G90" s="7" t="s">
        <v>15</v>
      </c>
      <c r="H90" s="4" t="s">
        <v>16</v>
      </c>
      <c r="I90" s="4" t="s">
        <v>17</v>
      </c>
      <c r="J90" s="3" t="s">
        <v>281</v>
      </c>
      <c r="K90" s="3" t="s">
        <v>282</v>
      </c>
      <c r="L90" s="3" t="s">
        <v>289</v>
      </c>
      <c r="M90" s="13" t="s">
        <v>176</v>
      </c>
      <c r="N90" s="13" t="s">
        <v>641</v>
      </c>
      <c r="O90" s="13"/>
      <c r="P90" s="16">
        <f t="shared" si="4"/>
        <v>83.5</v>
      </c>
      <c r="Q90" s="16">
        <v>1</v>
      </c>
    </row>
    <row r="91" spans="1:17" s="11" customFormat="1" ht="34.5" customHeight="1">
      <c r="A91" s="5" t="s">
        <v>121</v>
      </c>
      <c r="B91" s="3" t="s">
        <v>523</v>
      </c>
      <c r="C91" s="3">
        <v>201529</v>
      </c>
      <c r="D91" s="3" t="s">
        <v>270</v>
      </c>
      <c r="E91" s="3" t="s">
        <v>20</v>
      </c>
      <c r="F91" s="5" t="s">
        <v>26</v>
      </c>
      <c r="G91" s="7" t="s">
        <v>15</v>
      </c>
      <c r="H91" s="4" t="s">
        <v>16</v>
      </c>
      <c r="I91" s="4" t="s">
        <v>17</v>
      </c>
      <c r="J91" s="3" t="s">
        <v>27</v>
      </c>
      <c r="K91" s="3" t="s">
        <v>18</v>
      </c>
      <c r="L91" s="3" t="s">
        <v>593</v>
      </c>
      <c r="M91" s="13" t="s">
        <v>172</v>
      </c>
      <c r="N91" s="13" t="s">
        <v>650</v>
      </c>
      <c r="O91" s="13"/>
      <c r="P91" s="16">
        <f t="shared" si="4"/>
        <v>82.05</v>
      </c>
      <c r="Q91" s="16">
        <v>2</v>
      </c>
    </row>
    <row r="92" spans="1:17" s="11" customFormat="1" ht="34.5" customHeight="1">
      <c r="A92" s="5" t="s">
        <v>230</v>
      </c>
      <c r="B92" s="3" t="s">
        <v>523</v>
      </c>
      <c r="C92" s="5" t="s">
        <v>77</v>
      </c>
      <c r="D92" s="5" t="s">
        <v>474</v>
      </c>
      <c r="E92" s="5" t="s">
        <v>14</v>
      </c>
      <c r="F92" s="5" t="s">
        <v>35</v>
      </c>
      <c r="G92" s="6" t="s">
        <v>15</v>
      </c>
      <c r="H92" s="5" t="s">
        <v>16</v>
      </c>
      <c r="I92" s="5" t="s">
        <v>17</v>
      </c>
      <c r="J92" s="5" t="s">
        <v>452</v>
      </c>
      <c r="K92" s="5" t="s">
        <v>360</v>
      </c>
      <c r="L92" s="5" t="s">
        <v>475</v>
      </c>
      <c r="M92" s="14" t="s">
        <v>186</v>
      </c>
      <c r="N92" s="14" t="s">
        <v>631</v>
      </c>
      <c r="O92" s="14"/>
      <c r="P92" s="16">
        <f t="shared" si="4"/>
        <v>81.45</v>
      </c>
      <c r="Q92" s="16">
        <v>3</v>
      </c>
    </row>
    <row r="93" spans="1:17" s="11" customFormat="1" ht="34.5" customHeight="1">
      <c r="A93" s="5" t="s">
        <v>136</v>
      </c>
      <c r="B93" s="3" t="s">
        <v>523</v>
      </c>
      <c r="C93" s="3">
        <v>201529</v>
      </c>
      <c r="D93" s="3" t="s">
        <v>319</v>
      </c>
      <c r="E93" s="3" t="s">
        <v>20</v>
      </c>
      <c r="F93" s="5" t="s">
        <v>112</v>
      </c>
      <c r="G93" s="7" t="s">
        <v>15</v>
      </c>
      <c r="H93" s="4" t="s">
        <v>16</v>
      </c>
      <c r="I93" s="4" t="s">
        <v>17</v>
      </c>
      <c r="J93" s="3" t="s">
        <v>320</v>
      </c>
      <c r="K93" s="3" t="s">
        <v>282</v>
      </c>
      <c r="L93" s="3" t="s">
        <v>321</v>
      </c>
      <c r="M93" s="13" t="s">
        <v>185</v>
      </c>
      <c r="N93" s="13" t="s">
        <v>635</v>
      </c>
      <c r="O93" s="13"/>
      <c r="P93" s="16">
        <f t="shared" si="4"/>
        <v>81.4</v>
      </c>
      <c r="Q93" s="16">
        <v>4</v>
      </c>
    </row>
    <row r="94" spans="1:17" s="11" customFormat="1" ht="34.5" customHeight="1">
      <c r="A94" s="3" t="s">
        <v>224</v>
      </c>
      <c r="B94" s="3" t="s">
        <v>594</v>
      </c>
      <c r="C94" s="9">
        <v>201530</v>
      </c>
      <c r="D94" s="9" t="s">
        <v>387</v>
      </c>
      <c r="E94" s="9" t="s">
        <v>20</v>
      </c>
      <c r="F94" s="3">
        <v>1984.11</v>
      </c>
      <c r="G94" s="7" t="s">
        <v>15</v>
      </c>
      <c r="H94" s="4" t="s">
        <v>16</v>
      </c>
      <c r="I94" s="4" t="s">
        <v>43</v>
      </c>
      <c r="J94" s="9" t="s">
        <v>78</v>
      </c>
      <c r="K94" s="9" t="s">
        <v>18</v>
      </c>
      <c r="L94" s="9" t="s">
        <v>595</v>
      </c>
      <c r="M94" s="14" t="s">
        <v>183</v>
      </c>
      <c r="N94" s="14" t="s">
        <v>613</v>
      </c>
      <c r="O94" s="14"/>
      <c r="P94" s="16">
        <f t="shared" si="4"/>
        <v>81.1</v>
      </c>
      <c r="Q94" s="16">
        <v>1</v>
      </c>
    </row>
    <row r="95" spans="1:17" s="11" customFormat="1" ht="34.5" customHeight="1">
      <c r="A95" s="5" t="s">
        <v>212</v>
      </c>
      <c r="B95" s="3" t="s">
        <v>594</v>
      </c>
      <c r="C95" s="3">
        <v>201530</v>
      </c>
      <c r="D95" s="3" t="s">
        <v>427</v>
      </c>
      <c r="E95" s="3" t="s">
        <v>14</v>
      </c>
      <c r="F95" s="5" t="s">
        <v>54</v>
      </c>
      <c r="G95" s="7" t="s">
        <v>15</v>
      </c>
      <c r="H95" s="4" t="s">
        <v>16</v>
      </c>
      <c r="I95" s="4" t="s">
        <v>43</v>
      </c>
      <c r="J95" s="3" t="s">
        <v>78</v>
      </c>
      <c r="K95" s="3" t="s">
        <v>18</v>
      </c>
      <c r="L95" s="3" t="s">
        <v>428</v>
      </c>
      <c r="M95" s="13" t="s">
        <v>193</v>
      </c>
      <c r="N95" s="13" t="s">
        <v>654</v>
      </c>
      <c r="O95" s="13"/>
      <c r="P95" s="16">
        <f t="shared" si="4"/>
        <v>80.8</v>
      </c>
      <c r="Q95" s="16">
        <v>2</v>
      </c>
    </row>
    <row r="96" spans="1:17" s="11" customFormat="1" ht="34.5" customHeight="1">
      <c r="A96" s="5" t="s">
        <v>248</v>
      </c>
      <c r="B96" s="3" t="s">
        <v>596</v>
      </c>
      <c r="C96" s="5" t="s">
        <v>69</v>
      </c>
      <c r="D96" s="5" t="s">
        <v>511</v>
      </c>
      <c r="E96" s="5" t="s">
        <v>20</v>
      </c>
      <c r="F96" s="5" t="s">
        <v>40</v>
      </c>
      <c r="G96" s="6" t="s">
        <v>15</v>
      </c>
      <c r="H96" s="5" t="s">
        <v>16</v>
      </c>
      <c r="I96" s="5" t="s">
        <v>17</v>
      </c>
      <c r="J96" s="5" t="s">
        <v>23</v>
      </c>
      <c r="K96" s="5" t="s">
        <v>18</v>
      </c>
      <c r="L96" s="5" t="s">
        <v>512</v>
      </c>
      <c r="M96" s="14" t="s">
        <v>169</v>
      </c>
      <c r="N96" s="14" t="s">
        <v>673</v>
      </c>
      <c r="O96" s="14"/>
      <c r="P96" s="16">
        <f t="shared" si="4"/>
        <v>83.25</v>
      </c>
      <c r="Q96" s="16">
        <v>1</v>
      </c>
    </row>
    <row r="97" spans="1:17" s="11" customFormat="1" ht="34.5" customHeight="1">
      <c r="A97" s="5" t="s">
        <v>208</v>
      </c>
      <c r="B97" s="3" t="s">
        <v>596</v>
      </c>
      <c r="C97" s="3">
        <v>201531</v>
      </c>
      <c r="D97" s="3" t="s">
        <v>415</v>
      </c>
      <c r="E97" s="3" t="s">
        <v>20</v>
      </c>
      <c r="F97" s="5" t="s">
        <v>71</v>
      </c>
      <c r="G97" s="7" t="s">
        <v>15</v>
      </c>
      <c r="H97" s="4" t="s">
        <v>16</v>
      </c>
      <c r="I97" s="4" t="s">
        <v>43</v>
      </c>
      <c r="J97" s="3" t="s">
        <v>268</v>
      </c>
      <c r="K97" s="3" t="s">
        <v>18</v>
      </c>
      <c r="L97" s="3" t="s">
        <v>562</v>
      </c>
      <c r="M97" s="13" t="s">
        <v>170</v>
      </c>
      <c r="N97" s="13" t="s">
        <v>672</v>
      </c>
      <c r="O97" s="13"/>
      <c r="P97" s="16">
        <f t="shared" si="4"/>
        <v>76.6</v>
      </c>
      <c r="Q97" s="16">
        <v>2</v>
      </c>
    </row>
    <row r="98" spans="1:17" s="11" customFormat="1" ht="34.5" customHeight="1">
      <c r="A98" s="5" t="s">
        <v>244</v>
      </c>
      <c r="B98" s="3" t="s">
        <v>597</v>
      </c>
      <c r="C98" s="5" t="s">
        <v>62</v>
      </c>
      <c r="D98" s="5" t="s">
        <v>502</v>
      </c>
      <c r="E98" s="5" t="s">
        <v>20</v>
      </c>
      <c r="F98" s="5" t="s">
        <v>63</v>
      </c>
      <c r="G98" s="6" t="s">
        <v>15</v>
      </c>
      <c r="H98" s="5" t="s">
        <v>16</v>
      </c>
      <c r="I98" s="5" t="s">
        <v>17</v>
      </c>
      <c r="J98" s="5" t="s">
        <v>74</v>
      </c>
      <c r="K98" s="5" t="s">
        <v>18</v>
      </c>
      <c r="L98" s="5" t="s">
        <v>503</v>
      </c>
      <c r="M98" s="14" t="s">
        <v>187</v>
      </c>
      <c r="N98" s="14" t="s">
        <v>652</v>
      </c>
      <c r="O98" s="14"/>
      <c r="P98" s="16">
        <f t="shared" si="4"/>
        <v>72.85</v>
      </c>
      <c r="Q98" s="16">
        <v>1</v>
      </c>
    </row>
    <row r="99" spans="1:17" s="11" customFormat="1" ht="34.5" customHeight="1">
      <c r="A99" s="5" t="s">
        <v>148</v>
      </c>
      <c r="B99" s="3" t="s">
        <v>597</v>
      </c>
      <c r="C99" s="3">
        <v>201533</v>
      </c>
      <c r="D99" s="3" t="s">
        <v>348</v>
      </c>
      <c r="E99" s="3" t="s">
        <v>14</v>
      </c>
      <c r="F99" s="5" t="s">
        <v>340</v>
      </c>
      <c r="G99" s="7" t="s">
        <v>15</v>
      </c>
      <c r="H99" s="4" t="s">
        <v>16</v>
      </c>
      <c r="I99" s="4" t="s">
        <v>17</v>
      </c>
      <c r="J99" s="3" t="s">
        <v>22</v>
      </c>
      <c r="K99" s="3" t="s">
        <v>329</v>
      </c>
      <c r="L99" s="3" t="s">
        <v>349</v>
      </c>
      <c r="M99" s="13" t="s">
        <v>192</v>
      </c>
      <c r="N99" s="13" t="s">
        <v>653</v>
      </c>
      <c r="O99" s="13"/>
      <c r="P99" s="16">
        <f t="shared" si="4"/>
        <v>72.3</v>
      </c>
      <c r="Q99" s="16">
        <v>2</v>
      </c>
    </row>
    <row r="100" spans="1:17" s="11" customFormat="1" ht="34.5" customHeight="1">
      <c r="A100" s="5" t="s">
        <v>233</v>
      </c>
      <c r="B100" s="3" t="s">
        <v>598</v>
      </c>
      <c r="C100" s="5" t="s">
        <v>67</v>
      </c>
      <c r="D100" s="5" t="s">
        <v>481</v>
      </c>
      <c r="E100" s="5" t="s">
        <v>14</v>
      </c>
      <c r="F100" s="5" t="s">
        <v>88</v>
      </c>
      <c r="G100" s="6" t="s">
        <v>15</v>
      </c>
      <c r="H100" s="5" t="s">
        <v>38</v>
      </c>
      <c r="I100" s="5" t="s">
        <v>17</v>
      </c>
      <c r="J100" s="5" t="s">
        <v>27</v>
      </c>
      <c r="K100" s="5" t="s">
        <v>18</v>
      </c>
      <c r="L100" s="5" t="s">
        <v>482</v>
      </c>
      <c r="M100" s="14" t="s">
        <v>187</v>
      </c>
      <c r="N100" s="14" t="s">
        <v>631</v>
      </c>
      <c r="O100" s="14"/>
      <c r="P100" s="16">
        <f t="shared" si="4"/>
        <v>75.45</v>
      </c>
      <c r="Q100" s="16">
        <v>1</v>
      </c>
    </row>
    <row r="101" spans="1:17" s="11" customFormat="1" ht="34.5" customHeight="1">
      <c r="A101" s="5" t="s">
        <v>252</v>
      </c>
      <c r="B101" s="3" t="s">
        <v>598</v>
      </c>
      <c r="C101" s="5" t="s">
        <v>67</v>
      </c>
      <c r="D101" s="5" t="s">
        <v>73</v>
      </c>
      <c r="E101" s="5" t="s">
        <v>14</v>
      </c>
      <c r="F101" s="5" t="s">
        <v>40</v>
      </c>
      <c r="G101" s="6" t="s">
        <v>15</v>
      </c>
      <c r="H101" s="5" t="s">
        <v>16</v>
      </c>
      <c r="I101" s="5" t="s">
        <v>17</v>
      </c>
      <c r="J101" s="5" t="s">
        <v>74</v>
      </c>
      <c r="K101" s="5" t="s">
        <v>75</v>
      </c>
      <c r="L101" s="5" t="s">
        <v>76</v>
      </c>
      <c r="M101" s="14" t="s">
        <v>167</v>
      </c>
      <c r="N101" s="14" t="s">
        <v>647</v>
      </c>
      <c r="O101" s="14"/>
      <c r="P101" s="16">
        <f t="shared" si="4"/>
        <v>74.3</v>
      </c>
      <c r="Q101" s="16">
        <v>2</v>
      </c>
    </row>
    <row r="102" spans="1:17" s="11" customFormat="1" ht="34.5" customHeight="1">
      <c r="A102" s="5" t="s">
        <v>206</v>
      </c>
      <c r="B102" s="3" t="s">
        <v>599</v>
      </c>
      <c r="C102" s="3">
        <v>201535</v>
      </c>
      <c r="D102" s="3" t="s">
        <v>409</v>
      </c>
      <c r="E102" s="3" t="s">
        <v>20</v>
      </c>
      <c r="F102" s="5" t="s">
        <v>91</v>
      </c>
      <c r="G102" s="7" t="s">
        <v>15</v>
      </c>
      <c r="H102" s="4" t="s">
        <v>38</v>
      </c>
      <c r="I102" s="4" t="s">
        <v>17</v>
      </c>
      <c r="J102" s="3" t="s">
        <v>410</v>
      </c>
      <c r="K102" s="3" t="s">
        <v>411</v>
      </c>
      <c r="L102" s="3" t="s">
        <v>412</v>
      </c>
      <c r="M102" s="13" t="s">
        <v>178</v>
      </c>
      <c r="N102" s="13" t="s">
        <v>620</v>
      </c>
      <c r="O102" s="13"/>
      <c r="P102" s="16">
        <f t="shared" si="4"/>
        <v>78.25</v>
      </c>
      <c r="Q102" s="16">
        <v>1</v>
      </c>
    </row>
    <row r="103" spans="1:17" s="11" customFormat="1" ht="34.5" customHeight="1">
      <c r="A103" s="5" t="s">
        <v>229</v>
      </c>
      <c r="B103" s="3" t="s">
        <v>599</v>
      </c>
      <c r="C103" s="5" t="s">
        <v>65</v>
      </c>
      <c r="D103" s="5" t="s">
        <v>472</v>
      </c>
      <c r="E103" s="5" t="s">
        <v>20</v>
      </c>
      <c r="F103" s="5" t="s">
        <v>322</v>
      </c>
      <c r="G103" s="6" t="s">
        <v>15</v>
      </c>
      <c r="H103" s="5" t="s">
        <v>16</v>
      </c>
      <c r="I103" s="5" t="s">
        <v>17</v>
      </c>
      <c r="J103" s="5" t="s">
        <v>438</v>
      </c>
      <c r="K103" s="5" t="s">
        <v>18</v>
      </c>
      <c r="L103" s="5" t="s">
        <v>473</v>
      </c>
      <c r="M103" s="14" t="s">
        <v>165</v>
      </c>
      <c r="N103" s="14" t="s">
        <v>631</v>
      </c>
      <c r="O103" s="14"/>
      <c r="P103" s="16">
        <f t="shared" si="4"/>
        <v>76.95</v>
      </c>
      <c r="Q103" s="16">
        <v>2</v>
      </c>
    </row>
    <row r="104" spans="1:17" s="11" customFormat="1" ht="34.5" customHeight="1">
      <c r="A104" s="5" t="s">
        <v>141</v>
      </c>
      <c r="B104" s="3" t="s">
        <v>600</v>
      </c>
      <c r="C104" s="3">
        <v>201536</v>
      </c>
      <c r="D104" s="3" t="s">
        <v>330</v>
      </c>
      <c r="E104" s="3" t="s">
        <v>20</v>
      </c>
      <c r="F104" s="5" t="s">
        <v>33</v>
      </c>
      <c r="G104" s="7" t="s">
        <v>15</v>
      </c>
      <c r="H104" s="4" t="s">
        <v>16</v>
      </c>
      <c r="I104" s="4" t="s">
        <v>17</v>
      </c>
      <c r="J104" s="3" t="s">
        <v>111</v>
      </c>
      <c r="K104" s="3" t="s">
        <v>331</v>
      </c>
      <c r="L104" s="3" t="s">
        <v>332</v>
      </c>
      <c r="M104" s="13" t="s">
        <v>170</v>
      </c>
      <c r="N104" s="13" t="s">
        <v>613</v>
      </c>
      <c r="O104" s="13"/>
      <c r="P104" s="16">
        <f t="shared" si="4"/>
        <v>79.1</v>
      </c>
      <c r="Q104" s="16">
        <v>1</v>
      </c>
    </row>
    <row r="105" spans="1:17" s="11" customFormat="1" ht="34.5" customHeight="1">
      <c r="A105" s="5" t="s">
        <v>158</v>
      </c>
      <c r="B105" s="3" t="s">
        <v>600</v>
      </c>
      <c r="C105" s="3">
        <v>201536</v>
      </c>
      <c r="D105" s="3" t="s">
        <v>372</v>
      </c>
      <c r="E105" s="3" t="s">
        <v>14</v>
      </c>
      <c r="F105" s="5" t="s">
        <v>66</v>
      </c>
      <c r="G105" s="7" t="s">
        <v>15</v>
      </c>
      <c r="H105" s="4" t="s">
        <v>16</v>
      </c>
      <c r="I105" s="4" t="s">
        <v>17</v>
      </c>
      <c r="J105" s="3" t="s">
        <v>373</v>
      </c>
      <c r="K105" s="3" t="s">
        <v>359</v>
      </c>
      <c r="L105" s="3" t="s">
        <v>374</v>
      </c>
      <c r="M105" s="13" t="s">
        <v>176</v>
      </c>
      <c r="N105" s="13" t="s">
        <v>681</v>
      </c>
      <c r="O105" s="13"/>
      <c r="P105" s="16">
        <f t="shared" si="4"/>
        <v>78.7</v>
      </c>
      <c r="Q105" s="16">
        <v>2</v>
      </c>
    </row>
    <row r="106" spans="1:17" s="11" customFormat="1" ht="34.5" customHeight="1">
      <c r="A106" s="5" t="s">
        <v>125</v>
      </c>
      <c r="B106" s="3" t="s">
        <v>601</v>
      </c>
      <c r="C106" s="3">
        <v>201538</v>
      </c>
      <c r="D106" s="3" t="s">
        <v>284</v>
      </c>
      <c r="E106" s="3" t="s">
        <v>20</v>
      </c>
      <c r="F106" s="5" t="s">
        <v>285</v>
      </c>
      <c r="G106" s="7" t="s">
        <v>15</v>
      </c>
      <c r="H106" s="4" t="s">
        <v>16</v>
      </c>
      <c r="I106" s="4" t="s">
        <v>17</v>
      </c>
      <c r="J106" s="3" t="s">
        <v>78</v>
      </c>
      <c r="K106" s="3" t="s">
        <v>103</v>
      </c>
      <c r="L106" s="3" t="s">
        <v>286</v>
      </c>
      <c r="M106" s="13" t="s">
        <v>176</v>
      </c>
      <c r="N106" s="13" t="s">
        <v>610</v>
      </c>
      <c r="O106" s="13"/>
      <c r="P106" s="16">
        <f t="shared" si="4"/>
        <v>82.7</v>
      </c>
      <c r="Q106" s="16">
        <v>1</v>
      </c>
    </row>
    <row r="107" spans="1:17" s="11" customFormat="1" ht="34.5" customHeight="1">
      <c r="A107" s="5" t="s">
        <v>232</v>
      </c>
      <c r="B107" s="3" t="s">
        <v>601</v>
      </c>
      <c r="C107" s="5" t="s">
        <v>102</v>
      </c>
      <c r="D107" s="5" t="s">
        <v>479</v>
      </c>
      <c r="E107" s="5" t="s">
        <v>20</v>
      </c>
      <c r="F107" s="5" t="s">
        <v>402</v>
      </c>
      <c r="G107" s="6" t="s">
        <v>15</v>
      </c>
      <c r="H107" s="5" t="s">
        <v>16</v>
      </c>
      <c r="I107" s="5" t="s">
        <v>17</v>
      </c>
      <c r="J107" s="5" t="s">
        <v>78</v>
      </c>
      <c r="K107" s="5" t="s">
        <v>18</v>
      </c>
      <c r="L107" s="5" t="s">
        <v>480</v>
      </c>
      <c r="M107" s="14" t="s">
        <v>177</v>
      </c>
      <c r="N107" s="14" t="s">
        <v>608</v>
      </c>
      <c r="O107" s="14"/>
      <c r="P107" s="16">
        <f t="shared" si="4"/>
        <v>81.15</v>
      </c>
      <c r="Q107" s="16">
        <v>2</v>
      </c>
    </row>
    <row r="108" spans="1:17" s="11" customFormat="1" ht="34.5" customHeight="1">
      <c r="A108" s="5" t="s">
        <v>119</v>
      </c>
      <c r="B108" s="3" t="s">
        <v>602</v>
      </c>
      <c r="C108" s="3">
        <v>201539</v>
      </c>
      <c r="D108" s="3" t="s">
        <v>264</v>
      </c>
      <c r="E108" s="3" t="s">
        <v>14</v>
      </c>
      <c r="F108" s="5" t="s">
        <v>265</v>
      </c>
      <c r="G108" s="7" t="s">
        <v>15</v>
      </c>
      <c r="H108" s="4" t="s">
        <v>16</v>
      </c>
      <c r="I108" s="4" t="s">
        <v>17</v>
      </c>
      <c r="J108" s="3" t="s">
        <v>22</v>
      </c>
      <c r="K108" s="3" t="s">
        <v>18</v>
      </c>
      <c r="L108" s="3" t="s">
        <v>603</v>
      </c>
      <c r="M108" s="13" t="s">
        <v>170</v>
      </c>
      <c r="N108" s="13" t="s">
        <v>664</v>
      </c>
      <c r="O108" s="13"/>
      <c r="P108" s="16">
        <f t="shared" si="4"/>
        <v>77.8</v>
      </c>
      <c r="Q108" s="16">
        <v>1</v>
      </c>
    </row>
    <row r="109" spans="1:17" s="11" customFormat="1" ht="34.5" customHeight="1">
      <c r="A109" s="5" t="s">
        <v>257</v>
      </c>
      <c r="B109" s="3" t="s">
        <v>602</v>
      </c>
      <c r="C109" s="5" t="s">
        <v>604</v>
      </c>
      <c r="D109" s="5" t="s">
        <v>92</v>
      </c>
      <c r="E109" s="5" t="s">
        <v>14</v>
      </c>
      <c r="F109" s="5" t="s">
        <v>93</v>
      </c>
      <c r="G109" s="6" t="s">
        <v>15</v>
      </c>
      <c r="H109" s="5" t="s">
        <v>16</v>
      </c>
      <c r="I109" s="5" t="s">
        <v>17</v>
      </c>
      <c r="J109" s="5" t="s">
        <v>94</v>
      </c>
      <c r="K109" s="5" t="s">
        <v>18</v>
      </c>
      <c r="L109" s="5" t="s">
        <v>95</v>
      </c>
      <c r="M109" s="14" t="s">
        <v>165</v>
      </c>
      <c r="N109" s="14" t="s">
        <v>665</v>
      </c>
      <c r="O109" s="14"/>
      <c r="P109" s="16">
        <f t="shared" si="4"/>
        <v>72.65</v>
      </c>
      <c r="Q109" s="16">
        <v>2</v>
      </c>
    </row>
    <row r="110" spans="1:17" s="11" customFormat="1" ht="34.5" customHeight="1">
      <c r="A110" s="5" t="s">
        <v>245</v>
      </c>
      <c r="B110" s="3" t="s">
        <v>605</v>
      </c>
      <c r="C110" s="5" t="s">
        <v>64</v>
      </c>
      <c r="D110" s="5" t="s">
        <v>505</v>
      </c>
      <c r="E110" s="5" t="s">
        <v>20</v>
      </c>
      <c r="F110" s="5" t="s">
        <v>33</v>
      </c>
      <c r="G110" s="6" t="s">
        <v>15</v>
      </c>
      <c r="H110" s="5" t="s">
        <v>16</v>
      </c>
      <c r="I110" s="5" t="s">
        <v>17</v>
      </c>
      <c r="J110" s="5" t="s">
        <v>504</v>
      </c>
      <c r="K110" s="5" t="s">
        <v>18</v>
      </c>
      <c r="L110" s="5" t="s">
        <v>506</v>
      </c>
      <c r="M110" s="14" t="s">
        <v>182</v>
      </c>
      <c r="N110" s="14" t="s">
        <v>642</v>
      </c>
      <c r="O110" s="14"/>
      <c r="P110" s="16">
        <f>(M110+N110)/2</f>
        <v>74.5</v>
      </c>
      <c r="Q110" s="16">
        <v>1</v>
      </c>
    </row>
    <row r="111" spans="1:17" s="11" customFormat="1" ht="34.5" customHeight="1">
      <c r="A111" s="5" t="s">
        <v>150</v>
      </c>
      <c r="B111" s="3" t="s">
        <v>605</v>
      </c>
      <c r="C111" s="3">
        <v>201541</v>
      </c>
      <c r="D111" s="3" t="s">
        <v>352</v>
      </c>
      <c r="E111" s="3" t="s">
        <v>20</v>
      </c>
      <c r="F111" s="5" t="s">
        <v>308</v>
      </c>
      <c r="G111" s="7" t="s">
        <v>15</v>
      </c>
      <c r="H111" s="4" t="s">
        <v>16</v>
      </c>
      <c r="I111" s="4"/>
      <c r="J111" s="3" t="s">
        <v>327</v>
      </c>
      <c r="K111" s="3" t="s">
        <v>89</v>
      </c>
      <c r="L111" s="3" t="s">
        <v>545</v>
      </c>
      <c r="M111" s="13" t="s">
        <v>190</v>
      </c>
      <c r="N111" s="13" t="s">
        <v>663</v>
      </c>
      <c r="O111" s="13"/>
      <c r="P111" s="16">
        <f>(M111+N111)/2</f>
        <v>68.2</v>
      </c>
      <c r="Q111" s="16">
        <v>2</v>
      </c>
    </row>
    <row r="112" spans="1:17" s="11" customFormat="1" ht="34.5" customHeight="1">
      <c r="A112" s="5" t="s">
        <v>250</v>
      </c>
      <c r="B112" s="3" t="s">
        <v>606</v>
      </c>
      <c r="C112" s="5" t="s">
        <v>521</v>
      </c>
      <c r="D112" s="5" t="s">
        <v>515</v>
      </c>
      <c r="E112" s="5" t="s">
        <v>14</v>
      </c>
      <c r="F112" s="5" t="s">
        <v>35</v>
      </c>
      <c r="G112" s="6" t="s">
        <v>15</v>
      </c>
      <c r="H112" s="5" t="s">
        <v>16</v>
      </c>
      <c r="I112" s="5" t="s">
        <v>17</v>
      </c>
      <c r="J112" s="5" t="s">
        <v>87</v>
      </c>
      <c r="K112" s="5" t="s">
        <v>18</v>
      </c>
      <c r="L112" s="5" t="s">
        <v>516</v>
      </c>
      <c r="M112" s="14" t="s">
        <v>199</v>
      </c>
      <c r="N112" s="14" t="s">
        <v>625</v>
      </c>
      <c r="O112" s="14"/>
      <c r="P112" s="16">
        <f>(M112+N112)/2</f>
        <v>76.15</v>
      </c>
      <c r="Q112" s="16">
        <v>1</v>
      </c>
    </row>
    <row r="113" spans="1:17" s="11" customFormat="1" ht="34.5" customHeight="1">
      <c r="A113" s="5" t="s">
        <v>223</v>
      </c>
      <c r="B113" s="3" t="s">
        <v>606</v>
      </c>
      <c r="C113" s="3">
        <v>201544</v>
      </c>
      <c r="D113" s="3" t="s">
        <v>464</v>
      </c>
      <c r="E113" s="3" t="s">
        <v>20</v>
      </c>
      <c r="F113" s="5" t="s">
        <v>445</v>
      </c>
      <c r="G113" s="7" t="s">
        <v>15</v>
      </c>
      <c r="H113" s="4" t="s">
        <v>16</v>
      </c>
      <c r="I113" s="4" t="s">
        <v>43</v>
      </c>
      <c r="J113" s="3" t="s">
        <v>87</v>
      </c>
      <c r="K113" s="3" t="s">
        <v>18</v>
      </c>
      <c r="L113" s="3" t="s">
        <v>465</v>
      </c>
      <c r="M113" s="14" t="s">
        <v>184</v>
      </c>
      <c r="N113" s="14" t="s">
        <v>627</v>
      </c>
      <c r="O113" s="14"/>
      <c r="P113" s="16">
        <f>(M113+N113)/2</f>
        <v>74</v>
      </c>
      <c r="Q113" s="16">
        <v>2</v>
      </c>
    </row>
  </sheetData>
  <sheetProtection/>
  <autoFilter ref="B2:M113">
    <sortState ref="B3:M113">
      <sortCondition sortBy="value" ref="B3:B113"/>
    </sortState>
  </autoFilter>
  <mergeCells count="1">
    <mergeCell ref="A1:Q1"/>
  </mergeCells>
  <dataValidations count="3">
    <dataValidation type="list" allowBlank="1" showInputMessage="1" showErrorMessage="1" sqref="E104:E105 E99 E84:E89 E3:E8 E12">
      <formula1>"男,女"</formula1>
    </dataValidation>
    <dataValidation type="list" allowBlank="1" showInputMessage="1" showErrorMessage="1" sqref="H83:H113 H3:H77">
      <formula1>"研究生,本科,大专"</formula1>
    </dataValidation>
    <dataValidation type="list" allowBlank="1" showInputMessage="1" showErrorMessage="1" sqref="I83:I113 I3:I77">
      <formula1>"博士,硕士,学士,无"</formula1>
    </dataValidation>
  </dataValidations>
  <printOptions/>
  <pageMargins left="0.1968503937007874" right="0.7480314960629921" top="0.2362204724409449" bottom="0.1968503937007874" header="0.1968503937007874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2015-12-18T09:13:17Z</cp:lastPrinted>
  <dcterms:created xsi:type="dcterms:W3CDTF">2015-11-02T00:30:12Z</dcterms:created>
  <dcterms:modified xsi:type="dcterms:W3CDTF">2015-12-18T09:36:30Z</dcterms:modified>
  <cp:category/>
  <cp:version/>
  <cp:contentType/>
  <cp:contentStatus/>
</cp:coreProperties>
</file>