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720" windowHeight="10560" firstSheet="1" activeTab="1"/>
  </bookViews>
  <sheets>
    <sheet name="岗位" sheetId="1" state="hidden" r:id="rId1"/>
    <sheet name="Sheet1" sheetId="2" r:id="rId2"/>
  </sheets>
  <definedNames>
    <definedName name="_xlnm._FilterDatabase" localSheetId="1" hidden="1">'Sheet1'!$A$3:$J$44</definedName>
    <definedName name="_xlnm.Print_Titles" localSheetId="1">'Sheet1'!$1:$3</definedName>
    <definedName name="zkdw">'岗位'!$A$3:$C$3</definedName>
    <definedName name="安全员">'岗位'!$A$15</definedName>
    <definedName name="办公室职员">'岗位'!$K$15</definedName>
    <definedName name="工程管理">'岗位'!$D$15</definedName>
    <definedName name="环境保护">'岗位'!$B$15</definedName>
    <definedName name="积玉口临床医生">'岗位'!$AM$15</definedName>
    <definedName name="积玉口镇卫生院">'岗位'!$K$7</definedName>
    <definedName name="计算机工作人员">'岗位'!$K$15</definedName>
    <definedName name="检验员">'岗位'!$H$15</definedName>
    <definedName name="经济服务">'岗位'!$H$15</definedName>
    <definedName name="康复医生">'岗位'!$N$15</definedName>
    <definedName name="康复治疗师">'岗位'!$I$15</definedName>
    <definedName name="口腔医生">'岗位'!$B$15</definedName>
    <definedName name="老新计算机工作人员">'岗位'!$AP$15</definedName>
    <definedName name="老新临床医生">'岗位'!$AN$15</definedName>
    <definedName name="老新镇卫生院">'岗位'!$L$7:$L$9</definedName>
    <definedName name="老新中医医生">'岗位'!$AO$15</definedName>
    <definedName name="麻醉医生">'岗位'!$D$15</definedName>
    <definedName name="年份">#REF!</definedName>
    <definedName name="潜江经济开发区">'岗位'!$A$7:$A$12</definedName>
    <definedName name="潜江市司法局">'岗位'!$C$7:$C$8</definedName>
    <definedName name="区域经济">'岗位'!$C$15</definedName>
    <definedName name="设备技师">'岗位'!$L$15</definedName>
    <definedName name="市场部工作人员">'岗位'!$AB$15</definedName>
    <definedName name="市场营销">'岗位'!$I$15</definedName>
    <definedName name="市二医院">'岗位'!#REF!</definedName>
    <definedName name="市血控所">'岗位'!$D$7</definedName>
    <definedName name="市中心医院">'岗位'!$A$7:$A$12</definedName>
    <definedName name="市中医院">'岗位'!$B$7:$B$12</definedName>
    <definedName name="王场临床医生">'岗位'!$AJ$15</definedName>
    <definedName name="王场镇卫生院">'岗位'!$I$7:$I$8</definedName>
    <definedName name="王场中西医结合医生">'岗位'!$AK$15</definedName>
    <definedName name="网络管理员">'岗位'!$U$15</definedName>
    <definedName name="卫生宣传员">'岗位'!$AI$15</definedName>
    <definedName name="信访维稳">'岗位'!$F$15</definedName>
    <definedName name="信访维稳_杨市">'岗位'!$J$15</definedName>
    <definedName name="信访维稳杨市">'岗位'!$J$15</definedName>
    <definedName name="信息操作员">'岗位'!$E$15</definedName>
    <definedName name="性别">#REF!</definedName>
    <definedName name="学历">#REF!</definedName>
    <definedName name="学位证">#REF!</definedName>
    <definedName name="杨市办事处">'岗位'!$B$7:$B$10</definedName>
    <definedName name="药剂员">'岗位'!$AU$15</definedName>
    <definedName name="业务科职员">'岗位'!$L$15</definedName>
    <definedName name="影像医生">'岗位'!$C$15</definedName>
    <definedName name="渔洋护士">'岗位'!$AH$15</definedName>
    <definedName name="渔洋临床医生">'岗位'!$AF$15</definedName>
    <definedName name="渔洋镇卫生院">'岗位'!$H$7:$H$10</definedName>
    <definedName name="渔洋中医医生">'岗位'!$AG$15</definedName>
    <definedName name="月份">#REF!</definedName>
    <definedName name="泽口办公室工作人员">'岗位'!$X$15</definedName>
    <definedName name="泽口护士">'岗位'!$W$15</definedName>
    <definedName name="泽口临床医生">'岗位'!$V$15</definedName>
    <definedName name="泽口社区卫生服务中心">'岗位'!$E$7:$E$9</definedName>
    <definedName name="张金护士">'岗位'!$AR$15</definedName>
    <definedName name="张金临床医生">'岗位'!$AQ$15</definedName>
    <definedName name="张金设备技师">'岗位'!$AS$15</definedName>
    <definedName name="张金镇中心卫生院">'岗位'!$M$7:$M$9</definedName>
    <definedName name="执业资格">#REF!</definedName>
    <definedName name="中西医结合医生">'岗位'!$O$15</definedName>
    <definedName name="中心医院护士">'岗位'!$G$15</definedName>
    <definedName name="中心医院会计">'岗位'!$J$15</definedName>
    <definedName name="中心医院临床医生">'岗位'!$A$15</definedName>
    <definedName name="中心医院药剂员">'岗位'!$F$15</definedName>
    <definedName name="中心医院中医医生">'岗位'!$E$15</definedName>
    <definedName name="中医医生">'岗位'!$P$15</definedName>
    <definedName name="中医院办公室工作人员">'岗位'!$Q$15</definedName>
    <definedName name="中医院计算机工作人员">'岗位'!$R$15</definedName>
    <definedName name="中医院临床医生">'岗位'!$M$15</definedName>
    <definedName name="竹根滩镇卫生院">'岗位'!$G$7:$G$9</definedName>
    <definedName name="竹市会计">'岗位'!$AE$15</definedName>
    <definedName name="竹市临床医生">'岗位'!$AC$15</definedName>
    <definedName name="竹市中西医结合医生">'岗位'!$AD$15</definedName>
    <definedName name="综合文秘">'岗位'!$G$15</definedName>
  </definedNames>
  <calcPr fullCalcOnLoad="1"/>
</workbook>
</file>

<file path=xl/sharedStrings.xml><?xml version="1.0" encoding="utf-8"?>
<sst xmlns="http://schemas.openxmlformats.org/spreadsheetml/2006/main" count="256" uniqueCount="150">
  <si>
    <t>潜 江 市 2013 年 事 业 单 位 招 考</t>
  </si>
  <si>
    <t>招考单位</t>
  </si>
  <si>
    <t>招考岗位</t>
  </si>
  <si>
    <t>临床医学
普通全日制本科及以上
35岁及以下
报考学历毕业后两年及以上工作经历
取得执业医师资格、学位证
“三基”知识</t>
  </si>
  <si>
    <t>口腔医学
普通全日制本科及以上
30岁及以下
报考学历毕业后两年及以上工作经历
取得执业医师资格、学位证
“三基”知识</t>
  </si>
  <si>
    <t>麻醉学
普通全日制本科及以上
30岁及以下
报考学历毕业后两年及以上工作经历
取得执业医师资格、学位证
“三基”知识</t>
  </si>
  <si>
    <t>中医学、针灸推拿学、中西医临床医学
普通全日制本科及以上
30岁及以下
报考学历毕业后两年及以上工作经历
取得执业医师资格、学位证
“三基”知识</t>
  </si>
  <si>
    <t>药学
普通全日制本科及以上
35岁及以下
报考学历毕业后两年及以上工作经历
取得药师资格证书、学位证
“三基”知识</t>
  </si>
  <si>
    <t>护理学
普通全日制本科及以上
35岁及以下
报考学历毕业后一年及以上工作经历
取得护士执业资格、学位证
“三基”知识</t>
  </si>
  <si>
    <t>医学检验、卫生检验
普通全日制本科及以上
30岁及以下
报考学历毕业后一年及以上工作经历
取得学位证
“三基”知识</t>
  </si>
  <si>
    <t>康复治疗学
普通全日制本科及以上
30岁及以下
报考学历毕业后两年及以上工作经历
取得康复治疗师资格证书、学位证
“三基”知识</t>
  </si>
  <si>
    <t>会计学、电子商务
本科及以上
35岁及以下
报考学历毕业后两年及以上工作经历
取得会计师资格证书、学位证
公共基础知识</t>
  </si>
  <si>
    <t>计算机科学与技术、信息管理与信息系统
本科及以上
30岁及以下
报考学历毕业后一年及以上工作经历
取得学位证
公共基础知识</t>
  </si>
  <si>
    <t>生物医学工程
本科及以上
30岁及以下
报考学历毕业后一年及以上工作经历
取得学位证
公共基础知识</t>
  </si>
  <si>
    <t>临床医学
普通全日制本科及以上
35岁及以下
报考学历毕业后两年及以上工作经历
取得执业医师资格
“三基”知识</t>
  </si>
  <si>
    <t>针灸推拿学
普通全日制本科及以上
35岁及以下
报考学历毕业后两年及以上工作经历
取得执业医师资格
“三基”知识</t>
  </si>
  <si>
    <t>中西医临床医学
普通全日制本科及以上
35岁及以下
报考学历毕业后两年及以上工作经历
取得执业医师资格
“三基”知识</t>
  </si>
  <si>
    <t>中医学
普通全日制本科及以上
35岁及以下
报考学历毕业后两年及以上工作经历
取得执业医师资格
“三基”知识</t>
  </si>
  <si>
    <t>医事法学
本科及以上
35岁及以下
报考学历毕业后一年及以上工作经历
公共基础知识</t>
  </si>
  <si>
    <t>计算机科学与技术
本科及以上
35岁及以下
报考学历毕业后一年及以上工作经历
公共基础知识</t>
  </si>
  <si>
    <t>市场营销
专科及以上
25岁及以下
报考学历毕业后一年及以上工作经历
公共基础知识</t>
  </si>
  <si>
    <t>软件工程
本科及以上
25岁及以下
报考学历毕业后一年及以上工作经历
公共基础知识</t>
  </si>
  <si>
    <t>临床医学
专科及以上
35岁及以下
报考学历毕业后一年及以上工作经历
取得执业助理医师及以上资格
“三基”知识</t>
  </si>
  <si>
    <t>护理学
专科及以上
35岁及以下
报考学历毕业后一年及以上工作经历
取得护士执业资格
“三基”知识</t>
  </si>
  <si>
    <t>工商管理
专科及以上
35岁及以下
报考学历毕业后一年及以上工作经历
公共基础知识</t>
  </si>
  <si>
    <t>临床医学
本科及以上
35岁及以下
“三基”知识</t>
  </si>
  <si>
    <t>护理学
本科及以上
25岁及以下
取得护士执业资格
“三基”知识</t>
  </si>
  <si>
    <t>医学检验
专科及以上
25岁及以下
“三基”知识</t>
  </si>
  <si>
    <t>市场营销
本科及以上
25岁及以下
报考学历毕业后一年及以上工作经历
取得学位证
公共基础知识</t>
  </si>
  <si>
    <t>临床医学
专科及以上
35岁及以下
取得执业助理医师及以上资格
“三基”知识</t>
  </si>
  <si>
    <t>中西医临床医学
专科及以上
30岁及以下
“三基”知识</t>
  </si>
  <si>
    <t>会计学
本科及以上
30岁及以下
取得会计从业资格证书
公共基础知识</t>
  </si>
  <si>
    <t>临床医学 
专科及以上
40岁及以下
取得执业助理医师及以上资格
“三基”知识</t>
  </si>
  <si>
    <t>中医学
专科及以上
35岁及以下
取得执业助理医师及以上资格
“三基”知识</t>
  </si>
  <si>
    <t>护理学
专科及以上
30岁及以下
取得护士执业资格
“三基”知识</t>
  </si>
  <si>
    <t>新闻学
专科及以上
30岁及以下
报考学历毕业后一年及以上工作经历
公共基础知识</t>
  </si>
  <si>
    <t>临床医学
专科及以上
35岁及以下
报考学历毕业后两年及以上工作经历
“三基”知识</t>
  </si>
  <si>
    <t>中西医临床医学
专科及以上
35岁及以下
报考学历毕业后两年及以上工作经历
取得执业助理医师及以上资格
“三基”知识</t>
  </si>
  <si>
    <t>临床医学
专科及以上
40岁及以下
报考学历毕业后一年及以上工作经历
取得执业助理医师及以上资格
“三基”知识</t>
  </si>
  <si>
    <t>临床医学
专科及以上
40岁及以下
取得执业助理医师及以上资格
“三基”知识</t>
  </si>
  <si>
    <t>临床医学
专科及以上
30岁及以下
报考学历毕业后一年及以上工作经历
取得执业助理医师及以上资格
“三基”知识</t>
  </si>
  <si>
    <t>中医学
专科及以上
30岁及以下
报考学历毕业后一年及以上工作经历
“三基”知识</t>
  </si>
  <si>
    <t>计算机应用技术
专科及以上
30岁及以下
报考学历毕业后两年及以上工作经历
公共基础知识</t>
  </si>
  <si>
    <t>护理学
专科及以上
30岁及以下
报考学历毕业后一年及以上工作经历
取得护士执业资格
“三基”知识</t>
  </si>
  <si>
    <t>电气工程及其自动化
本科及以上
30岁及以下
报考学历毕业后一年及以上工作经历
公共基础知识</t>
  </si>
  <si>
    <t>药学
专科及以上
35岁及以下
报考学历毕业后一年及以上工作经历
取得药士资格证书
“三基”知识</t>
  </si>
  <si>
    <t>会计学、财会学
本科及以上
30岁及以下
报考学历毕业后两年及以上工作经历
取得会计从业资格证书
公共基础知识</t>
  </si>
  <si>
    <r>
      <t>医学影像学
普通全日制本科及以上
3</t>
    </r>
    <r>
      <rPr>
        <sz val="12"/>
        <rFont val="宋体"/>
        <family val="0"/>
      </rPr>
      <t>0岁及以下
报考学历毕业后两年及以上工作经历
取得执业医师资格、学位证
“三基”知识</t>
    </r>
  </si>
  <si>
    <t>潜江经济开发区</t>
  </si>
  <si>
    <t>杨市办事处</t>
  </si>
  <si>
    <t>潜江市司法局</t>
  </si>
  <si>
    <r>
      <t>1</t>
    </r>
    <r>
      <rPr>
        <sz val="10"/>
        <rFont val="宋体"/>
        <family val="0"/>
      </rPr>
      <t>51001</t>
    </r>
  </si>
  <si>
    <r>
      <t>151002</t>
    </r>
  </si>
  <si>
    <r>
      <t>151003</t>
    </r>
  </si>
  <si>
    <r>
      <t>151004</t>
    </r>
  </si>
  <si>
    <r>
      <t>151005</t>
    </r>
  </si>
  <si>
    <r>
      <t>151006</t>
    </r>
  </si>
  <si>
    <r>
      <t>1</t>
    </r>
    <r>
      <rPr>
        <sz val="10"/>
        <rFont val="宋体"/>
        <family val="0"/>
      </rPr>
      <t>51101</t>
    </r>
  </si>
  <si>
    <r>
      <t>151102</t>
    </r>
  </si>
  <si>
    <r>
      <t>151103</t>
    </r>
  </si>
  <si>
    <r>
      <t>151104</t>
    </r>
  </si>
  <si>
    <r>
      <t>1</t>
    </r>
    <r>
      <rPr>
        <sz val="10"/>
        <rFont val="宋体"/>
        <family val="0"/>
      </rPr>
      <t>51201</t>
    </r>
  </si>
  <si>
    <r>
      <t>151202</t>
    </r>
  </si>
  <si>
    <t>安全员</t>
  </si>
  <si>
    <t>环境保护</t>
  </si>
  <si>
    <t xml:space="preserve">区域经济    </t>
  </si>
  <si>
    <t>工程管理</t>
  </si>
  <si>
    <t>信息操作员</t>
  </si>
  <si>
    <t>信访维稳</t>
  </si>
  <si>
    <t>综合文秘</t>
  </si>
  <si>
    <t>经济服务</t>
  </si>
  <si>
    <t>市场营销</t>
  </si>
  <si>
    <t>办公室职员</t>
  </si>
  <si>
    <t>业务科职员</t>
  </si>
  <si>
    <t>信访维稳杨市</t>
  </si>
  <si>
    <t>杨市办事处</t>
  </si>
  <si>
    <t>综合文秘</t>
  </si>
  <si>
    <t>151101</t>
  </si>
  <si>
    <t>市场营销</t>
  </si>
  <si>
    <t>151103</t>
  </si>
  <si>
    <t>151104</t>
  </si>
  <si>
    <t>扬明</t>
  </si>
  <si>
    <t>曾荣</t>
  </si>
  <si>
    <t>梅家华</t>
  </si>
  <si>
    <t>潜江市司法局</t>
  </si>
  <si>
    <t>办公室职员</t>
  </si>
  <si>
    <t>151201</t>
  </si>
  <si>
    <t>徐斌</t>
  </si>
  <si>
    <t>郭锐</t>
  </si>
  <si>
    <t>艾强</t>
  </si>
  <si>
    <t>张艳芳</t>
  </si>
  <si>
    <t>唐善抄</t>
  </si>
  <si>
    <t>贺瑶</t>
  </si>
  <si>
    <t>吴朋</t>
  </si>
  <si>
    <t>魏凡富</t>
  </si>
  <si>
    <t>业务科职员</t>
  </si>
  <si>
    <t>151202</t>
  </si>
  <si>
    <t>张兵</t>
  </si>
  <si>
    <t>刘超</t>
  </si>
  <si>
    <t>杨俊</t>
  </si>
  <si>
    <t>洪略</t>
  </si>
  <si>
    <t>万佳</t>
  </si>
  <si>
    <t>陈蕾</t>
  </si>
  <si>
    <t>艾成</t>
  </si>
  <si>
    <t>任继国</t>
  </si>
  <si>
    <t>吴雨</t>
  </si>
  <si>
    <t>邱敏学</t>
  </si>
  <si>
    <t>邱东楼</t>
  </si>
  <si>
    <t>彭远璐</t>
  </si>
  <si>
    <t>陈航</t>
  </si>
  <si>
    <t>尹涛</t>
  </si>
  <si>
    <t>伍业强</t>
  </si>
  <si>
    <t>郭定</t>
  </si>
  <si>
    <t>刘红星</t>
  </si>
  <si>
    <t>汤涛</t>
  </si>
  <si>
    <t>潜江经济开发区</t>
  </si>
  <si>
    <t>区域经济</t>
  </si>
  <si>
    <t>关叶军</t>
  </si>
  <si>
    <t>信息操作员</t>
  </si>
  <si>
    <t>工程管理</t>
  </si>
  <si>
    <t>环境保护</t>
  </si>
  <si>
    <t>安全员</t>
  </si>
  <si>
    <t>胡显才</t>
  </si>
  <si>
    <t>罗志文</t>
  </si>
  <si>
    <t>孙彬峰</t>
  </si>
  <si>
    <t>董君强</t>
  </si>
  <si>
    <t>李飞飞</t>
  </si>
  <si>
    <t>刘镇</t>
  </si>
  <si>
    <t>毛杰</t>
  </si>
  <si>
    <t>钟声</t>
  </si>
  <si>
    <t>左梦蝶</t>
  </si>
  <si>
    <t>吴琦</t>
  </si>
  <si>
    <t>信访维稳</t>
  </si>
  <si>
    <t>三支一扶</t>
  </si>
  <si>
    <t>姓名</t>
  </si>
  <si>
    <t>报考单位</t>
  </si>
  <si>
    <t>报考岗位</t>
  </si>
  <si>
    <t>岗位
代码</t>
  </si>
  <si>
    <t>准考证号</t>
  </si>
  <si>
    <t>笔试</t>
  </si>
  <si>
    <t>备注</t>
  </si>
  <si>
    <t>成绩</t>
  </si>
  <si>
    <t>加分</t>
  </si>
  <si>
    <t>笔试成绩</t>
  </si>
  <si>
    <t>笔试折算分40%</t>
  </si>
  <si>
    <t>彭涛</t>
  </si>
  <si>
    <t>递补</t>
  </si>
  <si>
    <t>2015年度下半年潜江市事业单位公开招聘工作人员面试人员名单</t>
  </si>
  <si>
    <t>信息操作员</t>
  </si>
  <si>
    <t>信访维稳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</si>
</sst>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color indexed="10"/>
      <name val="华文中宋"/>
      <family val="0"/>
    </font>
    <font>
      <sz val="14"/>
      <color indexed="12"/>
      <name val="华文中宋"/>
      <family val="0"/>
    </font>
    <font>
      <sz val="14"/>
      <color indexed="14"/>
      <name val="华文中宋"/>
      <family val="0"/>
    </font>
    <font>
      <sz val="9"/>
      <color indexed="1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8" borderId="0" applyNumberFormat="0" applyBorder="0" applyAlignment="0" applyProtection="0"/>
    <xf numFmtId="0" fontId="14" fillId="20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4" borderId="5" applyNumberFormat="0" applyAlignment="0" applyProtection="0"/>
    <xf numFmtId="0" fontId="24" fillId="21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28" fillId="15" borderId="0" applyNumberFormat="0" applyBorder="0" applyAlignment="0" applyProtection="0"/>
    <xf numFmtId="0" fontId="29" fillId="14" borderId="8" applyNumberFormat="0" applyAlignment="0" applyProtection="0"/>
    <xf numFmtId="0" fontId="30" fillId="7" borderId="5" applyNumberFormat="0" applyAlignment="0" applyProtection="0"/>
    <xf numFmtId="0" fontId="16" fillId="0" borderId="0" applyNumberFormat="0" applyFill="0" applyBorder="0" applyAlignment="0" applyProtection="0"/>
    <xf numFmtId="0" fontId="0" fillId="9" borderId="9" applyNumberFormat="0" applyFont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49" fontId="7" fillId="0" borderId="0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Fill="1" applyBorder="1" applyAlignment="1" applyProtection="1">
      <alignment horizontal="center"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/>
      <protection hidden="1"/>
    </xf>
    <xf numFmtId="49" fontId="2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49" fontId="6" fillId="0" borderId="0" xfId="0" applyNumberFormat="1" applyFont="1" applyBorder="1" applyAlignment="1" applyProtection="1">
      <alignment horizontal="left" vertical="center" wrapText="1"/>
      <protection hidden="1"/>
    </xf>
    <xf numFmtId="49" fontId="2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 quotePrefix="1">
      <alignment vertical="center" wrapText="1"/>
      <protection hidden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vertical="center"/>
      <protection hidden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 wrapText="1"/>
    </xf>
    <xf numFmtId="0" fontId="0" fillId="0" borderId="0" xfId="0" applyFont="1" applyAlignment="1" applyProtection="1">
      <alignment vertical="center" wrapText="1"/>
      <protection hidden="1"/>
    </xf>
    <xf numFmtId="0" fontId="9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188" fontId="7" fillId="0" borderId="10" xfId="0" applyNumberFormat="1" applyFont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>
      <alignment vertical="center"/>
    </xf>
    <xf numFmtId="188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31" fillId="0" borderId="13" xfId="0" applyNumberFormat="1" applyFont="1" applyBorder="1" applyAlignment="1">
      <alignment horizontal="center" vertical="top" wrapText="1"/>
    </xf>
    <xf numFmtId="188" fontId="7" fillId="0" borderId="14" xfId="0" applyNumberFormat="1" applyFont="1" applyBorder="1" applyAlignment="1" applyProtection="1">
      <alignment horizontal="center" vertical="center" wrapText="1"/>
      <protection/>
    </xf>
    <xf numFmtId="188" fontId="7" fillId="0" borderId="15" xfId="0" applyNumberFormat="1" applyFont="1" applyBorder="1" applyAlignment="1" applyProtection="1">
      <alignment horizontal="center" vertical="center" wrapText="1"/>
      <protection/>
    </xf>
    <xf numFmtId="188" fontId="7" fillId="0" borderId="16" xfId="0" applyNumberFormat="1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差_岗位" xfId="58"/>
    <cellStyle name="常规 2" xfId="59"/>
    <cellStyle name="Hyperlink" xfId="60"/>
    <cellStyle name="好" xfId="61"/>
    <cellStyle name="好_岗位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1"/>
  <sheetViews>
    <sheetView zoomScalePageLayoutView="0" workbookViewId="0" topLeftCell="A1">
      <selection activeCell="D10" sqref="D10"/>
    </sheetView>
  </sheetViews>
  <sheetFormatPr defaultColWidth="9.00390625" defaultRowHeight="14.25"/>
  <cols>
    <col min="1" max="1" width="13.875" style="1" bestFit="1" customWidth="1"/>
    <col min="2" max="33" width="10.00390625" style="1" customWidth="1"/>
    <col min="34" max="34" width="18.875" style="1" bestFit="1" customWidth="1"/>
    <col min="35" max="16384" width="9.00390625" style="1" customWidth="1"/>
  </cols>
  <sheetData>
    <row r="1" spans="1:20" ht="77.2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0" ht="30.75" customHeight="1">
      <c r="A2" s="45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36" ht="24" customHeight="1">
      <c r="A3" s="31" t="s">
        <v>48</v>
      </c>
      <c r="B3" s="31" t="s">
        <v>49</v>
      </c>
      <c r="C3" s="32" t="s">
        <v>50</v>
      </c>
      <c r="D3" s="22"/>
      <c r="E3" s="23"/>
      <c r="F3" s="23"/>
      <c r="G3" s="21"/>
      <c r="H3" s="21"/>
      <c r="I3" s="21"/>
      <c r="J3" s="21"/>
      <c r="K3" s="21"/>
      <c r="L3" s="21"/>
      <c r="M3" s="21"/>
      <c r="N3" s="21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49" ht="21.7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</row>
    <row r="5" spans="1:49" ht="26.25" customHeight="1">
      <c r="A5" s="48" t="s">
        <v>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ht="24">
      <c r="A6" s="31" t="s">
        <v>48</v>
      </c>
      <c r="B6" s="31" t="s">
        <v>49</v>
      </c>
      <c r="C6" s="32" t="s">
        <v>50</v>
      </c>
      <c r="D6" s="22"/>
      <c r="E6" s="23"/>
      <c r="F6" s="23"/>
      <c r="G6" s="21"/>
      <c r="H6" s="21"/>
      <c r="I6" s="21"/>
      <c r="J6" s="21"/>
      <c r="K6" s="21"/>
      <c r="L6" s="21"/>
      <c r="M6" s="21"/>
      <c r="N6" s="21"/>
      <c r="O6" s="4"/>
      <c r="P6" s="4"/>
      <c r="Q6" s="4"/>
      <c r="R6" s="5"/>
      <c r="S6" s="4"/>
      <c r="T6" s="2"/>
      <c r="U6" s="2"/>
      <c r="V6" s="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ht="14.25">
      <c r="A7" s="34" t="s">
        <v>63</v>
      </c>
      <c r="B7" s="35" t="s">
        <v>69</v>
      </c>
      <c r="C7" s="36" t="s">
        <v>72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4"/>
      <c r="P7" s="4"/>
      <c r="Q7" s="5"/>
      <c r="R7" s="5"/>
      <c r="S7" s="4"/>
      <c r="T7" s="2"/>
      <c r="U7" s="2"/>
      <c r="V7" s="4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ht="14.25">
      <c r="A8" s="34" t="s">
        <v>64</v>
      </c>
      <c r="B8" s="35" t="s">
        <v>70</v>
      </c>
      <c r="C8" s="36" t="s">
        <v>73</v>
      </c>
      <c r="D8" s="24"/>
      <c r="E8" s="21"/>
      <c r="F8" s="21"/>
      <c r="G8" s="21"/>
      <c r="H8" s="21"/>
      <c r="I8" s="21"/>
      <c r="J8" s="4"/>
      <c r="K8" s="24"/>
      <c r="L8" s="21"/>
      <c r="M8" s="21"/>
      <c r="N8" s="21"/>
      <c r="O8" s="4"/>
      <c r="P8" s="4"/>
      <c r="Q8" s="4"/>
      <c r="R8" s="5"/>
      <c r="S8" s="4"/>
      <c r="U8" s="6"/>
      <c r="V8" s="4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ht="14.25">
      <c r="A9" s="34" t="s">
        <v>65</v>
      </c>
      <c r="B9" s="35" t="s">
        <v>71</v>
      </c>
      <c r="C9" s="4"/>
      <c r="D9" s="24"/>
      <c r="E9" s="21"/>
      <c r="F9" s="21"/>
      <c r="G9" s="21"/>
      <c r="H9" s="21"/>
      <c r="I9" s="4"/>
      <c r="J9" s="4"/>
      <c r="K9" s="25"/>
      <c r="L9" s="21"/>
      <c r="M9" s="21"/>
      <c r="N9" s="21"/>
      <c r="O9" s="4"/>
      <c r="P9" s="4"/>
      <c r="Q9" s="4"/>
      <c r="R9" s="4"/>
      <c r="S9" s="4"/>
      <c r="U9" s="6"/>
      <c r="V9" s="4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</row>
    <row r="10" spans="1:49" ht="14.25">
      <c r="A10" s="34" t="s">
        <v>66</v>
      </c>
      <c r="B10" s="35" t="s">
        <v>74</v>
      </c>
      <c r="C10" s="4"/>
      <c r="D10" s="4"/>
      <c r="E10" s="4"/>
      <c r="F10" s="21"/>
      <c r="G10" s="4"/>
      <c r="H10" s="21"/>
      <c r="I10" s="4"/>
      <c r="J10" s="4"/>
      <c r="K10" s="25"/>
      <c r="L10" s="4"/>
      <c r="M10" s="4"/>
      <c r="N10" s="21"/>
      <c r="O10" s="4"/>
      <c r="P10" s="4"/>
      <c r="Q10" s="4"/>
      <c r="R10" s="4"/>
      <c r="S10" s="4"/>
      <c r="U10" s="6"/>
      <c r="V10" s="4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</row>
    <row r="11" spans="1:49" ht="14.25">
      <c r="A11" s="34" t="s">
        <v>67</v>
      </c>
      <c r="B11" s="21"/>
      <c r="C11" s="4"/>
      <c r="D11" s="4"/>
      <c r="E11" s="4"/>
      <c r="F11" s="4"/>
      <c r="G11" s="4"/>
      <c r="H11" s="4"/>
      <c r="I11" s="4"/>
      <c r="J11" s="4"/>
      <c r="K11" s="25"/>
      <c r="L11" s="4"/>
      <c r="M11" s="4"/>
      <c r="N11" s="4"/>
      <c r="O11" s="4"/>
      <c r="P11" s="4"/>
      <c r="Q11" s="4"/>
      <c r="R11" s="4"/>
      <c r="S11" s="4"/>
      <c r="U11" s="6"/>
      <c r="V11" s="4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</row>
    <row r="12" spans="1:49" ht="14.25">
      <c r="A12" s="34" t="s">
        <v>68</v>
      </c>
      <c r="B12" s="21"/>
      <c r="C12" s="4"/>
      <c r="D12" s="4"/>
      <c r="E12" s="4"/>
      <c r="F12" s="4"/>
      <c r="G12" s="4"/>
      <c r="H12" s="4"/>
      <c r="I12" s="4"/>
      <c r="J12" s="4"/>
      <c r="K12" s="25"/>
      <c r="L12" s="4"/>
      <c r="M12" s="4"/>
      <c r="N12" s="4"/>
      <c r="O12" s="4"/>
      <c r="P12" s="4"/>
      <c r="Q12" s="4"/>
      <c r="R12" s="4"/>
      <c r="S12" s="4"/>
      <c r="U12" s="6"/>
      <c r="V12" s="4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</row>
    <row r="13" spans="1:49" ht="14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</row>
    <row r="14" spans="1:49" ht="14.25">
      <c r="A14" s="34" t="s">
        <v>63</v>
      </c>
      <c r="B14" s="34" t="s">
        <v>64</v>
      </c>
      <c r="C14" s="34" t="s">
        <v>65</v>
      </c>
      <c r="D14" s="34" t="s">
        <v>66</v>
      </c>
      <c r="E14" s="34" t="s">
        <v>67</v>
      </c>
      <c r="F14" s="34" t="s">
        <v>68</v>
      </c>
      <c r="G14" s="35" t="s">
        <v>69</v>
      </c>
      <c r="H14" s="35" t="s">
        <v>70</v>
      </c>
      <c r="I14" s="35" t="s">
        <v>71</v>
      </c>
      <c r="J14" s="35" t="s">
        <v>74</v>
      </c>
      <c r="K14" s="36" t="s">
        <v>72</v>
      </c>
      <c r="L14" s="36" t="s">
        <v>73</v>
      </c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:49" s="26" customFormat="1" ht="14.25">
      <c r="A15" s="33" t="s">
        <v>51</v>
      </c>
      <c r="B15" s="33" t="s">
        <v>52</v>
      </c>
      <c r="C15" s="33" t="s">
        <v>53</v>
      </c>
      <c r="D15" s="33" t="s">
        <v>54</v>
      </c>
      <c r="E15" s="33" t="s">
        <v>55</v>
      </c>
      <c r="F15" s="33" t="s">
        <v>56</v>
      </c>
      <c r="G15" s="33" t="s">
        <v>57</v>
      </c>
      <c r="H15" s="33" t="s">
        <v>58</v>
      </c>
      <c r="I15" s="33" t="s">
        <v>59</v>
      </c>
      <c r="J15" s="33" t="s">
        <v>60</v>
      </c>
      <c r="K15" s="33" t="s">
        <v>61</v>
      </c>
      <c r="L15" s="33" t="s">
        <v>62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</row>
    <row r="16" spans="1:49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9"/>
      <c r="AC16" s="8"/>
      <c r="AD16" s="8"/>
      <c r="AE16" s="8"/>
      <c r="AF16" s="8"/>
      <c r="AG16" s="8"/>
      <c r="AH16" s="9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10"/>
      <c r="AU16" s="8"/>
      <c r="AV16" s="10"/>
      <c r="AW16" s="10"/>
    </row>
    <row r="17" spans="1:49" ht="14.25">
      <c r="A17" s="11"/>
      <c r="B17" s="8"/>
      <c r="C17" s="11"/>
      <c r="D17" s="8"/>
      <c r="E17" s="8"/>
      <c r="F17" s="11"/>
      <c r="G17" s="11"/>
      <c r="H17" s="8"/>
      <c r="I17" s="11"/>
      <c r="J17" s="11"/>
      <c r="K17" s="11"/>
      <c r="L17" s="11"/>
      <c r="M17" s="11"/>
      <c r="N17" s="11"/>
      <c r="O17" s="11"/>
      <c r="P17" s="8"/>
      <c r="Q17" s="11"/>
      <c r="R17" s="8"/>
      <c r="S17" s="11"/>
      <c r="T17" s="8"/>
      <c r="U17" s="12"/>
      <c r="V17" s="12"/>
      <c r="W17" s="13"/>
      <c r="X17" s="8"/>
      <c r="Y17" s="13"/>
      <c r="Z17" s="13"/>
      <c r="AA17" s="13"/>
      <c r="AB17" s="13"/>
      <c r="AC17" s="8"/>
      <c r="AD17" s="8"/>
      <c r="AE17" s="13"/>
      <c r="AF17" s="13"/>
      <c r="AG17" s="8"/>
      <c r="AH17" s="9"/>
      <c r="AI17" s="8"/>
      <c r="AJ17" s="8"/>
      <c r="AK17" s="8"/>
      <c r="AL17" s="8"/>
      <c r="AM17" s="13"/>
      <c r="AN17" s="8"/>
      <c r="AO17" s="13"/>
      <c r="AP17" s="13"/>
      <c r="AQ17" s="13"/>
      <c r="AR17" s="13"/>
      <c r="AS17" s="8"/>
      <c r="AT17" s="10"/>
      <c r="AU17" s="8"/>
      <c r="AV17" s="10"/>
      <c r="AW17" s="13"/>
    </row>
    <row r="18" spans="1:49" ht="14.25">
      <c r="A18" s="11"/>
      <c r="B18" s="11"/>
      <c r="C18" s="11"/>
      <c r="D18" s="11"/>
      <c r="E18" s="8"/>
      <c r="F18" s="11"/>
      <c r="G18" s="11"/>
      <c r="H18" s="8"/>
      <c r="I18" s="11"/>
      <c r="J18" s="11"/>
      <c r="K18" s="11"/>
      <c r="L18" s="11"/>
      <c r="M18" s="11"/>
      <c r="N18" s="11"/>
      <c r="O18" s="11"/>
      <c r="P18" s="8"/>
      <c r="Q18" s="11"/>
      <c r="R18" s="8"/>
      <c r="S18" s="11"/>
      <c r="T18" s="8"/>
      <c r="U18" s="12"/>
      <c r="V18" s="12"/>
      <c r="W18" s="13"/>
      <c r="X18" s="13"/>
      <c r="Y18" s="13"/>
      <c r="Z18" s="13"/>
      <c r="AA18" s="13"/>
      <c r="AB18" s="13"/>
      <c r="AC18" s="13"/>
      <c r="AD18" s="8"/>
      <c r="AE18" s="13"/>
      <c r="AF18" s="13"/>
      <c r="AG18" s="8"/>
      <c r="AH18" s="13"/>
      <c r="AI18" s="13"/>
      <c r="AJ18" s="13"/>
      <c r="AK18" s="13"/>
      <c r="AL18" s="8"/>
      <c r="AM18" s="13"/>
      <c r="AN18" s="13"/>
      <c r="AO18" s="13"/>
      <c r="AP18" s="13"/>
      <c r="AQ18" s="13"/>
      <c r="AR18" s="13"/>
      <c r="AS18" s="8"/>
      <c r="AT18" s="10"/>
      <c r="AU18" s="8"/>
      <c r="AV18" s="13"/>
      <c r="AW18" s="13"/>
    </row>
    <row r="19" spans="1:49" ht="14.25">
      <c r="A19" s="11"/>
      <c r="B19" s="11"/>
      <c r="C19" s="11"/>
      <c r="D19" s="11"/>
      <c r="F19" s="11"/>
      <c r="G19" s="11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2"/>
      <c r="V19" s="12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0"/>
      <c r="AU19" s="8"/>
      <c r="AV19" s="13"/>
      <c r="AW19" s="13"/>
    </row>
    <row r="20" spans="1:49" ht="14.25">
      <c r="A20" s="11"/>
      <c r="B20" s="11"/>
      <c r="C20" s="11"/>
      <c r="D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2"/>
      <c r="V20" s="12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8"/>
      <c r="AV20" s="13"/>
      <c r="AW20" s="13"/>
    </row>
    <row r="21" spans="1:49" ht="14.25">
      <c r="A21" s="11"/>
      <c r="B21" s="11"/>
      <c r="C21" s="11"/>
      <c r="D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2"/>
      <c r="V21" s="12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8"/>
      <c r="AV21" s="13"/>
      <c r="AW21" s="13"/>
    </row>
    <row r="22" spans="1:49" ht="14.25">
      <c r="A22" s="11"/>
      <c r="B22" s="11"/>
      <c r="C22" s="11"/>
      <c r="D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2"/>
      <c r="V22" s="12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8"/>
      <c r="AV22" s="13"/>
      <c r="AW22" s="13"/>
    </row>
    <row r="23" spans="1:49" ht="14.25">
      <c r="A23" s="11"/>
      <c r="B23" s="11"/>
      <c r="C23" s="11"/>
      <c r="D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2"/>
      <c r="V23" s="12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8"/>
      <c r="AV23" s="13"/>
      <c r="AW23" s="13"/>
    </row>
    <row r="24" spans="1:49" ht="14.25">
      <c r="A24" s="14"/>
      <c r="B24" s="14"/>
      <c r="C24" s="14"/>
      <c r="D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5"/>
      <c r="V24" s="15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</row>
    <row r="25" spans="1:49" ht="14.25">
      <c r="A25" s="7"/>
      <c r="B25" s="7"/>
      <c r="C25" s="7"/>
      <c r="D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7"/>
      <c r="V25" s="17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</row>
    <row r="26" spans="1:22" ht="14.25">
      <c r="A26" s="7"/>
      <c r="B26" s="7"/>
      <c r="C26" s="7"/>
      <c r="D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</row>
    <row r="27" spans="1:22" ht="14.25">
      <c r="A27" s="19"/>
      <c r="B27" s="19"/>
      <c r="C27" s="19"/>
      <c r="D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6"/>
      <c r="V27" s="6"/>
    </row>
    <row r="28" spans="1:22" ht="14.25">
      <c r="A28" s="19"/>
      <c r="B28" s="19"/>
      <c r="C28" s="19"/>
      <c r="D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6"/>
      <c r="V28" s="6"/>
    </row>
    <row r="29" spans="1:22" ht="14.25">
      <c r="A29" s="19"/>
      <c r="B29" s="19"/>
      <c r="C29" s="19"/>
      <c r="D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6"/>
      <c r="V29" s="6"/>
    </row>
    <row r="30" spans="1:22" ht="14.25">
      <c r="A30" s="19"/>
      <c r="B30" s="19"/>
      <c r="C30" s="19"/>
      <c r="D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6"/>
      <c r="V30" s="6"/>
    </row>
    <row r="31" spans="1:22" ht="14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6"/>
      <c r="V31" s="6"/>
    </row>
    <row r="32" spans="1:22" ht="14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6"/>
      <c r="V32" s="6"/>
    </row>
    <row r="33" spans="1:22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6"/>
      <c r="V33" s="6"/>
    </row>
    <row r="34" spans="1:22" ht="14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4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4.25">
      <c r="A36" s="6"/>
      <c r="B36" s="20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14.25">
      <c r="A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49" ht="14.25">
      <c r="A38" s="27">
        <v>15060101</v>
      </c>
      <c r="B38" s="27">
        <v>15060102</v>
      </c>
      <c r="C38" s="27">
        <v>15060103</v>
      </c>
      <c r="D38" s="27">
        <v>15060104</v>
      </c>
      <c r="E38" s="27">
        <v>15060105</v>
      </c>
      <c r="F38" s="27">
        <v>15060106</v>
      </c>
      <c r="G38" s="27">
        <v>15060107</v>
      </c>
      <c r="H38" s="27">
        <v>15060108</v>
      </c>
      <c r="I38" s="27">
        <v>15060109</v>
      </c>
      <c r="J38" s="27">
        <v>15060110</v>
      </c>
      <c r="K38" s="27">
        <v>15060111</v>
      </c>
      <c r="L38" s="27">
        <v>15060112</v>
      </c>
      <c r="M38" s="27">
        <v>15060201</v>
      </c>
      <c r="N38" s="27">
        <v>15060202</v>
      </c>
      <c r="O38" s="27">
        <v>15060203</v>
      </c>
      <c r="P38" s="27">
        <v>15060204</v>
      </c>
      <c r="Q38" s="27">
        <v>15060205</v>
      </c>
      <c r="R38" s="27">
        <v>15060206</v>
      </c>
      <c r="S38" s="27">
        <v>15060301</v>
      </c>
      <c r="T38" s="27">
        <v>15060302</v>
      </c>
      <c r="U38" s="27">
        <v>15060401</v>
      </c>
      <c r="V38" s="27">
        <v>15060501</v>
      </c>
      <c r="W38" s="27">
        <v>15060502</v>
      </c>
      <c r="X38" s="27">
        <v>15060503</v>
      </c>
      <c r="Y38" s="27">
        <v>15060601</v>
      </c>
      <c r="Z38" s="27">
        <v>15060602</v>
      </c>
      <c r="AA38" s="27">
        <v>15060603</v>
      </c>
      <c r="AB38" s="27">
        <v>15060604</v>
      </c>
      <c r="AC38" s="27">
        <v>15060701</v>
      </c>
      <c r="AD38" s="27">
        <v>15060702</v>
      </c>
      <c r="AE38" s="27">
        <v>15060703</v>
      </c>
      <c r="AF38" s="27">
        <v>15060801</v>
      </c>
      <c r="AG38" s="27">
        <v>15060802</v>
      </c>
      <c r="AH38" s="27">
        <v>15060803</v>
      </c>
      <c r="AI38" s="27">
        <v>15060804</v>
      </c>
      <c r="AJ38" s="27">
        <v>15060901</v>
      </c>
      <c r="AK38" s="27">
        <v>15060902</v>
      </c>
      <c r="AL38" s="27">
        <v>15061001</v>
      </c>
      <c r="AM38" s="27">
        <v>15061101</v>
      </c>
      <c r="AN38" s="27">
        <v>15061201</v>
      </c>
      <c r="AO38" s="27">
        <v>15061202</v>
      </c>
      <c r="AP38" s="27">
        <v>15061203</v>
      </c>
      <c r="AQ38" s="27">
        <v>15061301</v>
      </c>
      <c r="AR38" s="27">
        <v>15061302</v>
      </c>
      <c r="AS38" s="27">
        <v>15061303</v>
      </c>
      <c r="AT38" s="27">
        <v>15061401</v>
      </c>
      <c r="AU38" s="27">
        <v>15061402</v>
      </c>
      <c r="AV38" s="27">
        <v>15061403</v>
      </c>
      <c r="AW38" s="27">
        <v>15061404</v>
      </c>
    </row>
    <row r="39" spans="1:49" ht="228">
      <c r="A39" s="29" t="s">
        <v>3</v>
      </c>
      <c r="B39" s="29" t="s">
        <v>4</v>
      </c>
      <c r="C39" s="30" t="s">
        <v>47</v>
      </c>
      <c r="D39" s="29" t="s">
        <v>5</v>
      </c>
      <c r="E39" s="29" t="s">
        <v>6</v>
      </c>
      <c r="F39" s="29" t="s">
        <v>7</v>
      </c>
      <c r="G39" s="29" t="s">
        <v>8</v>
      </c>
      <c r="H39" s="29" t="s">
        <v>9</v>
      </c>
      <c r="I39" s="29" t="s">
        <v>10</v>
      </c>
      <c r="J39" s="29" t="s">
        <v>11</v>
      </c>
      <c r="K39" s="29" t="s">
        <v>12</v>
      </c>
      <c r="L39" s="29" t="s">
        <v>13</v>
      </c>
      <c r="M39" s="29" t="s">
        <v>14</v>
      </c>
      <c r="N39" s="29" t="s">
        <v>15</v>
      </c>
      <c r="O39" s="29" t="s">
        <v>16</v>
      </c>
      <c r="P39" s="29" t="s">
        <v>17</v>
      </c>
      <c r="Q39" s="29" t="s">
        <v>18</v>
      </c>
      <c r="R39" s="29" t="s">
        <v>19</v>
      </c>
      <c r="S39" s="29" t="s">
        <v>14</v>
      </c>
      <c r="T39" s="29" t="s">
        <v>20</v>
      </c>
      <c r="U39" s="29" t="s">
        <v>21</v>
      </c>
      <c r="V39" s="29" t="s">
        <v>22</v>
      </c>
      <c r="W39" s="29" t="s">
        <v>23</v>
      </c>
      <c r="X39" s="29" t="s">
        <v>24</v>
      </c>
      <c r="Y39" s="29" t="s">
        <v>25</v>
      </c>
      <c r="Z39" s="29" t="s">
        <v>26</v>
      </c>
      <c r="AA39" s="29" t="s">
        <v>27</v>
      </c>
      <c r="AB39" s="29" t="s">
        <v>28</v>
      </c>
      <c r="AC39" s="29" t="s">
        <v>29</v>
      </c>
      <c r="AD39" s="29" t="s">
        <v>30</v>
      </c>
      <c r="AE39" s="29" t="s">
        <v>31</v>
      </c>
      <c r="AF39" s="29" t="s">
        <v>32</v>
      </c>
      <c r="AG39" s="29" t="s">
        <v>33</v>
      </c>
      <c r="AH39" s="29" t="s">
        <v>34</v>
      </c>
      <c r="AI39" s="29" t="s">
        <v>35</v>
      </c>
      <c r="AJ39" s="29" t="s">
        <v>36</v>
      </c>
      <c r="AK39" s="29" t="s">
        <v>37</v>
      </c>
      <c r="AL39" s="29" t="s">
        <v>38</v>
      </c>
      <c r="AM39" s="29" t="s">
        <v>39</v>
      </c>
      <c r="AN39" s="29" t="s">
        <v>40</v>
      </c>
      <c r="AO39" s="29" t="s">
        <v>41</v>
      </c>
      <c r="AP39" s="29" t="s">
        <v>42</v>
      </c>
      <c r="AQ39" s="29" t="s">
        <v>22</v>
      </c>
      <c r="AR39" s="29" t="s">
        <v>43</v>
      </c>
      <c r="AS39" s="29" t="s">
        <v>44</v>
      </c>
      <c r="AT39" s="29" t="s">
        <v>22</v>
      </c>
      <c r="AU39" s="29" t="s">
        <v>45</v>
      </c>
      <c r="AV39" s="29" t="s">
        <v>23</v>
      </c>
      <c r="AW39" s="29" t="s">
        <v>46</v>
      </c>
    </row>
    <row r="40" spans="1:10" ht="14.25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54" ht="14.25">
      <c r="C54" s="28"/>
    </row>
    <row r="55" ht="14.25">
      <c r="C55" s="28"/>
    </row>
    <row r="56" ht="14.25">
      <c r="C56" s="28"/>
    </row>
    <row r="57" ht="14.25">
      <c r="C57" s="28"/>
    </row>
    <row r="58" ht="14.25">
      <c r="C58" s="28"/>
    </row>
    <row r="59" ht="14.25">
      <c r="C59" s="28"/>
    </row>
    <row r="60" ht="14.25">
      <c r="C60" s="28"/>
    </row>
    <row r="61" ht="14.25">
      <c r="C61" s="28"/>
    </row>
    <row r="62" ht="14.25">
      <c r="C62" s="28"/>
    </row>
    <row r="63" ht="14.25">
      <c r="C63" s="28"/>
    </row>
    <row r="64" ht="14.25">
      <c r="C64" s="28"/>
    </row>
    <row r="65" ht="14.25">
      <c r="C65" s="28"/>
    </row>
    <row r="66" ht="14.25">
      <c r="C66" s="28"/>
    </row>
    <row r="67" ht="14.25">
      <c r="C67" s="28"/>
    </row>
    <row r="68" ht="14.25">
      <c r="C68" s="28"/>
    </row>
    <row r="69" ht="14.25">
      <c r="C69" s="28"/>
    </row>
    <row r="70" ht="14.25">
      <c r="C70" s="28"/>
    </row>
    <row r="71" ht="14.25">
      <c r="C71" s="28"/>
    </row>
    <row r="72" ht="14.25">
      <c r="C72" s="28"/>
    </row>
    <row r="73" ht="14.25">
      <c r="C73" s="28"/>
    </row>
    <row r="74" ht="14.25">
      <c r="C74" s="28"/>
    </row>
    <row r="75" ht="14.25">
      <c r="C75" s="28"/>
    </row>
    <row r="76" ht="14.25">
      <c r="C76" s="28"/>
    </row>
    <row r="77" ht="14.25">
      <c r="C77" s="28"/>
    </row>
    <row r="78" ht="14.25">
      <c r="C78" s="28"/>
    </row>
    <row r="79" ht="14.25">
      <c r="C79" s="28"/>
    </row>
    <row r="80" ht="14.25">
      <c r="C80" s="28"/>
    </row>
    <row r="81" ht="14.25">
      <c r="C81" s="28"/>
    </row>
    <row r="82" ht="14.25">
      <c r="C82" s="28"/>
    </row>
    <row r="83" ht="14.25">
      <c r="C83" s="28"/>
    </row>
    <row r="84" ht="14.25">
      <c r="C84" s="28"/>
    </row>
    <row r="85" ht="14.25">
      <c r="C85" s="28"/>
    </row>
    <row r="86" ht="14.25">
      <c r="C86" s="28"/>
    </row>
    <row r="87" ht="14.25">
      <c r="C87" s="28"/>
    </row>
    <row r="88" ht="14.25">
      <c r="C88" s="28"/>
    </row>
    <row r="89" ht="14.25">
      <c r="C89" s="28"/>
    </row>
    <row r="90" ht="14.25">
      <c r="C90" s="28"/>
    </row>
    <row r="91" ht="14.25">
      <c r="C91" s="28"/>
    </row>
    <row r="92" ht="14.25">
      <c r="C92" s="28"/>
    </row>
    <row r="93" ht="14.25">
      <c r="C93" s="28"/>
    </row>
    <row r="94" ht="14.25">
      <c r="C94" s="28"/>
    </row>
    <row r="95" ht="14.25">
      <c r="C95" s="28"/>
    </row>
    <row r="96" ht="14.25">
      <c r="C96" s="28"/>
    </row>
    <row r="97" ht="14.25">
      <c r="C97" s="28"/>
    </row>
    <row r="98" ht="14.25">
      <c r="C98" s="28"/>
    </row>
    <row r="99" ht="14.25">
      <c r="C99" s="28"/>
    </row>
    <row r="100" ht="14.25">
      <c r="C100" s="28"/>
    </row>
    <row r="101" ht="14.25">
      <c r="C101" s="28"/>
    </row>
  </sheetData>
  <sheetProtection/>
  <mergeCells count="4">
    <mergeCell ref="A2:T2"/>
    <mergeCell ref="A1:T1"/>
    <mergeCell ref="A5:T5"/>
    <mergeCell ref="A4: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J1"/>
    </sheetView>
  </sheetViews>
  <sheetFormatPr defaultColWidth="9.00390625" defaultRowHeight="14.25"/>
  <cols>
    <col min="1" max="1" width="7.50390625" style="37" bestFit="1" customWidth="1"/>
    <col min="2" max="2" width="12.25390625" style="37" bestFit="1" customWidth="1"/>
    <col min="3" max="3" width="8.875" style="37" customWidth="1"/>
    <col min="4" max="4" width="6.00390625" style="37" bestFit="1" customWidth="1"/>
    <col min="5" max="5" width="8.50390625" style="37" bestFit="1" customWidth="1"/>
    <col min="6" max="6" width="7.25390625" style="38" customWidth="1"/>
    <col min="7" max="7" width="6.125" style="38" customWidth="1"/>
    <col min="8" max="8" width="8.00390625" style="38" customWidth="1"/>
    <col min="9" max="9" width="9.00390625" style="38" customWidth="1"/>
    <col min="10" max="10" width="8.375" style="39" customWidth="1"/>
    <col min="11" max="16384" width="9.00390625" style="37" customWidth="1"/>
  </cols>
  <sheetData>
    <row r="1" spans="1:10" ht="20.25">
      <c r="A1" s="51" t="s">
        <v>147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4.25">
      <c r="A2" s="55" t="s">
        <v>134</v>
      </c>
      <c r="B2" s="55" t="s">
        <v>135</v>
      </c>
      <c r="C2" s="55" t="s">
        <v>136</v>
      </c>
      <c r="D2" s="57" t="s">
        <v>137</v>
      </c>
      <c r="E2" s="55" t="s">
        <v>138</v>
      </c>
      <c r="F2" s="52" t="s">
        <v>139</v>
      </c>
      <c r="G2" s="53"/>
      <c r="H2" s="53"/>
      <c r="I2" s="54"/>
      <c r="J2" s="59" t="s">
        <v>140</v>
      </c>
    </row>
    <row r="3" spans="1:10" ht="24">
      <c r="A3" s="56"/>
      <c r="B3" s="56"/>
      <c r="C3" s="56"/>
      <c r="D3" s="58"/>
      <c r="E3" s="56"/>
      <c r="F3" s="40" t="s">
        <v>141</v>
      </c>
      <c r="G3" s="40" t="s">
        <v>142</v>
      </c>
      <c r="H3" s="40" t="s">
        <v>143</v>
      </c>
      <c r="I3" s="40" t="s">
        <v>144</v>
      </c>
      <c r="J3" s="60"/>
    </row>
    <row r="4" spans="1:10" ht="27.75" customHeight="1">
      <c r="A4" s="41" t="s">
        <v>99</v>
      </c>
      <c r="B4" s="41" t="s">
        <v>115</v>
      </c>
      <c r="C4" s="41" t="s">
        <v>121</v>
      </c>
      <c r="D4" s="41">
        <v>151001</v>
      </c>
      <c r="E4" s="41">
        <v>20150507</v>
      </c>
      <c r="F4" s="42">
        <v>63.5</v>
      </c>
      <c r="G4" s="42"/>
      <c r="H4" s="42">
        <f>F4+G4</f>
        <v>63.5</v>
      </c>
      <c r="I4" s="42">
        <f>H4*40%</f>
        <v>25.400000000000002</v>
      </c>
      <c r="J4" s="43"/>
    </row>
    <row r="5" spans="1:10" ht="27.75" customHeight="1">
      <c r="A5" s="41" t="s">
        <v>97</v>
      </c>
      <c r="B5" s="41" t="s">
        <v>115</v>
      </c>
      <c r="C5" s="41" t="s">
        <v>121</v>
      </c>
      <c r="D5" s="41">
        <v>151001</v>
      </c>
      <c r="E5" s="41">
        <v>20150822</v>
      </c>
      <c r="F5" s="42">
        <v>58</v>
      </c>
      <c r="G5" s="42"/>
      <c r="H5" s="42">
        <f aca="true" t="shared" si="0" ref="H5:H19">F5+G5</f>
        <v>58</v>
      </c>
      <c r="I5" s="42">
        <f aca="true" t="shared" si="1" ref="I5:I19">H5*40%</f>
        <v>23.200000000000003</v>
      </c>
      <c r="J5" s="43"/>
    </row>
    <row r="6" spans="1:10" ht="27.75" customHeight="1">
      <c r="A6" s="41" t="s">
        <v>98</v>
      </c>
      <c r="B6" s="41" t="s">
        <v>115</v>
      </c>
      <c r="C6" s="41" t="s">
        <v>121</v>
      </c>
      <c r="D6" s="41">
        <v>151001</v>
      </c>
      <c r="E6" s="41">
        <v>20150719</v>
      </c>
      <c r="F6" s="42">
        <v>56</v>
      </c>
      <c r="G6" s="42"/>
      <c r="H6" s="42">
        <f t="shared" si="0"/>
        <v>56</v>
      </c>
      <c r="I6" s="42">
        <f t="shared" si="1"/>
        <v>22.400000000000002</v>
      </c>
      <c r="J6" s="43"/>
    </row>
    <row r="7" spans="1:10" ht="27.75" customHeight="1">
      <c r="A7" s="41" t="s">
        <v>100</v>
      </c>
      <c r="B7" s="41" t="s">
        <v>115</v>
      </c>
      <c r="C7" s="41" t="s">
        <v>120</v>
      </c>
      <c r="D7" s="41">
        <v>151002</v>
      </c>
      <c r="E7" s="41">
        <v>20151401</v>
      </c>
      <c r="F7" s="42">
        <v>68</v>
      </c>
      <c r="G7" s="42"/>
      <c r="H7" s="42">
        <f t="shared" si="0"/>
        <v>68</v>
      </c>
      <c r="I7" s="42">
        <f t="shared" si="1"/>
        <v>27.200000000000003</v>
      </c>
      <c r="J7" s="43"/>
    </row>
    <row r="8" spans="1:10" ht="27.75" customHeight="1">
      <c r="A8" s="41" t="s">
        <v>102</v>
      </c>
      <c r="B8" s="41" t="s">
        <v>115</v>
      </c>
      <c r="C8" s="41" t="s">
        <v>120</v>
      </c>
      <c r="D8" s="41">
        <v>151002</v>
      </c>
      <c r="E8" s="41">
        <v>20150505</v>
      </c>
      <c r="F8" s="42">
        <v>57</v>
      </c>
      <c r="G8" s="42"/>
      <c r="H8" s="42">
        <f t="shared" si="0"/>
        <v>57</v>
      </c>
      <c r="I8" s="42">
        <f t="shared" si="1"/>
        <v>22.8</v>
      </c>
      <c r="J8" s="43"/>
    </row>
    <row r="9" spans="1:10" ht="27.75" customHeight="1">
      <c r="A9" s="41" t="s">
        <v>101</v>
      </c>
      <c r="B9" s="41" t="s">
        <v>115</v>
      </c>
      <c r="C9" s="41" t="s">
        <v>120</v>
      </c>
      <c r="D9" s="41">
        <v>151002</v>
      </c>
      <c r="E9" s="41">
        <v>20150814</v>
      </c>
      <c r="F9" s="42">
        <v>55</v>
      </c>
      <c r="G9" s="42"/>
      <c r="H9" s="42">
        <f t="shared" si="0"/>
        <v>55</v>
      </c>
      <c r="I9" s="42">
        <f t="shared" si="1"/>
        <v>22</v>
      </c>
      <c r="J9" s="43"/>
    </row>
    <row r="10" spans="1:10" ht="27.75" customHeight="1">
      <c r="A10" s="41" t="s">
        <v>106</v>
      </c>
      <c r="B10" s="41" t="s">
        <v>115</v>
      </c>
      <c r="C10" s="41" t="s">
        <v>116</v>
      </c>
      <c r="D10" s="41">
        <v>151003</v>
      </c>
      <c r="E10" s="41">
        <v>20150227</v>
      </c>
      <c r="F10" s="42">
        <v>59.5</v>
      </c>
      <c r="G10" s="42"/>
      <c r="H10" s="42">
        <f t="shared" si="0"/>
        <v>59.5</v>
      </c>
      <c r="I10" s="42">
        <f t="shared" si="1"/>
        <v>23.8</v>
      </c>
      <c r="J10" s="43"/>
    </row>
    <row r="11" spans="1:10" ht="27.75" customHeight="1">
      <c r="A11" s="41" t="s">
        <v>104</v>
      </c>
      <c r="B11" s="41" t="s">
        <v>115</v>
      </c>
      <c r="C11" s="41" t="s">
        <v>116</v>
      </c>
      <c r="D11" s="41">
        <v>151003</v>
      </c>
      <c r="E11" s="41">
        <v>20150630</v>
      </c>
      <c r="F11" s="42">
        <v>57.5</v>
      </c>
      <c r="G11" s="42"/>
      <c r="H11" s="42">
        <f t="shared" si="0"/>
        <v>57.5</v>
      </c>
      <c r="I11" s="42">
        <f t="shared" si="1"/>
        <v>23</v>
      </c>
      <c r="J11" s="43"/>
    </row>
    <row r="12" spans="1:10" ht="27.75" customHeight="1">
      <c r="A12" s="41" t="s">
        <v>105</v>
      </c>
      <c r="B12" s="41" t="s">
        <v>115</v>
      </c>
      <c r="C12" s="41" t="s">
        <v>116</v>
      </c>
      <c r="D12" s="41">
        <v>151003</v>
      </c>
      <c r="E12" s="41">
        <v>20150608</v>
      </c>
      <c r="F12" s="42">
        <v>55.5</v>
      </c>
      <c r="G12" s="42"/>
      <c r="H12" s="42">
        <f t="shared" si="0"/>
        <v>55.5</v>
      </c>
      <c r="I12" s="42">
        <f t="shared" si="1"/>
        <v>22.200000000000003</v>
      </c>
      <c r="J12" s="43"/>
    </row>
    <row r="13" spans="1:10" ht="27.75" customHeight="1">
      <c r="A13" s="41" t="s">
        <v>103</v>
      </c>
      <c r="B13" s="41" t="s">
        <v>115</v>
      </c>
      <c r="C13" s="41" t="s">
        <v>116</v>
      </c>
      <c r="D13" s="41">
        <v>151003</v>
      </c>
      <c r="E13" s="41">
        <v>20151120</v>
      </c>
      <c r="F13" s="42">
        <v>55.5</v>
      </c>
      <c r="G13" s="42"/>
      <c r="H13" s="42">
        <f t="shared" si="0"/>
        <v>55.5</v>
      </c>
      <c r="I13" s="42">
        <f t="shared" si="1"/>
        <v>22.200000000000003</v>
      </c>
      <c r="J13" s="43"/>
    </row>
    <row r="14" spans="1:10" ht="27.75" customHeight="1">
      <c r="A14" s="41" t="s">
        <v>108</v>
      </c>
      <c r="B14" s="41" t="s">
        <v>115</v>
      </c>
      <c r="C14" s="41" t="s">
        <v>119</v>
      </c>
      <c r="D14" s="41">
        <v>151004</v>
      </c>
      <c r="E14" s="41">
        <v>20150711</v>
      </c>
      <c r="F14" s="42">
        <v>66</v>
      </c>
      <c r="G14" s="42"/>
      <c r="H14" s="42">
        <f t="shared" si="0"/>
        <v>66</v>
      </c>
      <c r="I14" s="42">
        <f t="shared" si="1"/>
        <v>26.400000000000002</v>
      </c>
      <c r="J14" s="43"/>
    </row>
    <row r="15" spans="1:10" ht="27.75" customHeight="1">
      <c r="A15" s="41" t="s">
        <v>109</v>
      </c>
      <c r="B15" s="41" t="s">
        <v>115</v>
      </c>
      <c r="C15" s="41" t="s">
        <v>119</v>
      </c>
      <c r="D15" s="41">
        <v>151004</v>
      </c>
      <c r="E15" s="41">
        <v>20151317</v>
      </c>
      <c r="F15" s="42">
        <v>63.5</v>
      </c>
      <c r="G15" s="42"/>
      <c r="H15" s="42">
        <f t="shared" si="0"/>
        <v>63.5</v>
      </c>
      <c r="I15" s="42">
        <f t="shared" si="1"/>
        <v>25.400000000000002</v>
      </c>
      <c r="J15" s="43"/>
    </row>
    <row r="16" spans="1:10" ht="27.75" customHeight="1">
      <c r="A16" s="41" t="s">
        <v>107</v>
      </c>
      <c r="B16" s="41" t="s">
        <v>115</v>
      </c>
      <c r="C16" s="41" t="s">
        <v>119</v>
      </c>
      <c r="D16" s="41">
        <v>151004</v>
      </c>
      <c r="E16" s="41">
        <v>20150602</v>
      </c>
      <c r="F16" s="42">
        <v>59</v>
      </c>
      <c r="G16" s="42"/>
      <c r="H16" s="42">
        <f t="shared" si="0"/>
        <v>59</v>
      </c>
      <c r="I16" s="42">
        <f t="shared" si="1"/>
        <v>23.6</v>
      </c>
      <c r="J16" s="44" t="s">
        <v>146</v>
      </c>
    </row>
    <row r="17" spans="1:10" ht="27.75" customHeight="1">
      <c r="A17" s="41" t="s">
        <v>112</v>
      </c>
      <c r="B17" s="41" t="s">
        <v>115</v>
      </c>
      <c r="C17" s="41" t="s">
        <v>148</v>
      </c>
      <c r="D17" s="41">
        <v>151005</v>
      </c>
      <c r="E17" s="41">
        <v>20150709</v>
      </c>
      <c r="F17" s="42">
        <v>76</v>
      </c>
      <c r="G17" s="42"/>
      <c r="H17" s="42">
        <f t="shared" si="0"/>
        <v>76</v>
      </c>
      <c r="I17" s="42">
        <f t="shared" si="1"/>
        <v>30.400000000000002</v>
      </c>
      <c r="J17" s="44"/>
    </row>
    <row r="18" spans="1:10" ht="27.75" customHeight="1">
      <c r="A18" s="41" t="s">
        <v>110</v>
      </c>
      <c r="B18" s="41" t="s">
        <v>115</v>
      </c>
      <c r="C18" s="41" t="s">
        <v>118</v>
      </c>
      <c r="D18" s="41">
        <v>151005</v>
      </c>
      <c r="E18" s="41">
        <v>20151021</v>
      </c>
      <c r="F18" s="42">
        <v>65.5</v>
      </c>
      <c r="G18" s="42"/>
      <c r="H18" s="42">
        <f t="shared" si="0"/>
        <v>65.5</v>
      </c>
      <c r="I18" s="42">
        <f t="shared" si="1"/>
        <v>26.200000000000003</v>
      </c>
      <c r="J18" s="44"/>
    </row>
    <row r="19" spans="1:10" ht="27.75" customHeight="1">
      <c r="A19" s="41" t="s">
        <v>111</v>
      </c>
      <c r="B19" s="41" t="s">
        <v>115</v>
      </c>
      <c r="C19" s="41" t="s">
        <v>118</v>
      </c>
      <c r="D19" s="41">
        <v>151005</v>
      </c>
      <c r="E19" s="41">
        <v>20150406</v>
      </c>
      <c r="F19" s="42">
        <v>58</v>
      </c>
      <c r="G19" s="42">
        <v>5</v>
      </c>
      <c r="H19" s="42">
        <f t="shared" si="0"/>
        <v>63</v>
      </c>
      <c r="I19" s="42">
        <f t="shared" si="1"/>
        <v>25.200000000000003</v>
      </c>
      <c r="J19" s="44" t="s">
        <v>133</v>
      </c>
    </row>
    <row r="20" spans="1:10" ht="27.75" customHeight="1">
      <c r="A20" s="41" t="s">
        <v>114</v>
      </c>
      <c r="B20" s="41" t="s">
        <v>115</v>
      </c>
      <c r="C20" s="41" t="s">
        <v>149</v>
      </c>
      <c r="D20" s="41">
        <v>151006</v>
      </c>
      <c r="E20" s="41">
        <v>20151202</v>
      </c>
      <c r="F20" s="42">
        <v>30.5</v>
      </c>
      <c r="G20" s="42"/>
      <c r="H20" s="42">
        <f aca="true" t="shared" si="2" ref="H20:H27">F20+G20</f>
        <v>30.5</v>
      </c>
      <c r="I20" s="42">
        <f aca="true" t="shared" si="3" ref="I20:I27">H20*40%</f>
        <v>12.200000000000001</v>
      </c>
      <c r="J20" s="44"/>
    </row>
    <row r="21" spans="1:10" ht="27.75" customHeight="1">
      <c r="A21" s="41" t="s">
        <v>113</v>
      </c>
      <c r="B21" s="41" t="s">
        <v>115</v>
      </c>
      <c r="C21" s="41" t="s">
        <v>149</v>
      </c>
      <c r="D21" s="41">
        <v>151006</v>
      </c>
      <c r="E21" s="41">
        <v>20150123</v>
      </c>
      <c r="F21" s="42">
        <v>26</v>
      </c>
      <c r="G21" s="42"/>
      <c r="H21" s="42">
        <f t="shared" si="2"/>
        <v>26</v>
      </c>
      <c r="I21" s="42">
        <f t="shared" si="3"/>
        <v>10.4</v>
      </c>
      <c r="J21" s="44"/>
    </row>
    <row r="22" spans="1:10" ht="27.75" customHeight="1">
      <c r="A22" s="41" t="s">
        <v>131</v>
      </c>
      <c r="B22" s="41" t="s">
        <v>75</v>
      </c>
      <c r="C22" s="41" t="s">
        <v>76</v>
      </c>
      <c r="D22" s="41" t="s">
        <v>77</v>
      </c>
      <c r="E22" s="41">
        <v>20151312</v>
      </c>
      <c r="F22" s="42">
        <v>70.5</v>
      </c>
      <c r="G22" s="42"/>
      <c r="H22" s="42">
        <f t="shared" si="2"/>
        <v>70.5</v>
      </c>
      <c r="I22" s="42">
        <f t="shared" si="3"/>
        <v>28.200000000000003</v>
      </c>
      <c r="J22" s="44"/>
    </row>
    <row r="23" spans="1:10" ht="27.75" customHeight="1">
      <c r="A23" s="41" t="s">
        <v>130</v>
      </c>
      <c r="B23" s="41" t="s">
        <v>75</v>
      </c>
      <c r="C23" s="41" t="s">
        <v>76</v>
      </c>
      <c r="D23" s="41" t="s">
        <v>77</v>
      </c>
      <c r="E23" s="41">
        <v>20151311</v>
      </c>
      <c r="F23" s="42">
        <v>64</v>
      </c>
      <c r="G23" s="42"/>
      <c r="H23" s="42">
        <f t="shared" si="2"/>
        <v>64</v>
      </c>
      <c r="I23" s="42">
        <f t="shared" si="3"/>
        <v>25.6</v>
      </c>
      <c r="J23" s="44"/>
    </row>
    <row r="24" spans="1:10" ht="27.75" customHeight="1">
      <c r="A24" s="41" t="s">
        <v>128</v>
      </c>
      <c r="B24" s="41" t="s">
        <v>75</v>
      </c>
      <c r="C24" s="41" t="s">
        <v>76</v>
      </c>
      <c r="D24" s="41" t="s">
        <v>77</v>
      </c>
      <c r="E24" s="41">
        <v>20151128</v>
      </c>
      <c r="F24" s="42">
        <v>57</v>
      </c>
      <c r="G24" s="42"/>
      <c r="H24" s="42">
        <f t="shared" si="2"/>
        <v>57</v>
      </c>
      <c r="I24" s="42">
        <f t="shared" si="3"/>
        <v>22.8</v>
      </c>
      <c r="J24" s="44" t="s">
        <v>146</v>
      </c>
    </row>
    <row r="25" spans="1:10" ht="27.75" customHeight="1">
      <c r="A25" s="41" t="s">
        <v>123</v>
      </c>
      <c r="B25" s="41" t="s">
        <v>75</v>
      </c>
      <c r="C25" s="41" t="s">
        <v>78</v>
      </c>
      <c r="D25" s="41" t="s">
        <v>79</v>
      </c>
      <c r="E25" s="41">
        <v>20150622</v>
      </c>
      <c r="F25" s="42">
        <v>59.5</v>
      </c>
      <c r="G25" s="42"/>
      <c r="H25" s="42">
        <f t="shared" si="2"/>
        <v>59.5</v>
      </c>
      <c r="I25" s="42">
        <f t="shared" si="3"/>
        <v>23.8</v>
      </c>
      <c r="J25" s="44"/>
    </row>
    <row r="26" spans="1:10" ht="27.75" customHeight="1">
      <c r="A26" s="41" t="s">
        <v>124</v>
      </c>
      <c r="B26" s="41" t="s">
        <v>75</v>
      </c>
      <c r="C26" s="41" t="s">
        <v>78</v>
      </c>
      <c r="D26" s="41" t="s">
        <v>79</v>
      </c>
      <c r="E26" s="41">
        <v>20150908</v>
      </c>
      <c r="F26" s="42">
        <v>45</v>
      </c>
      <c r="G26" s="42"/>
      <c r="H26" s="42">
        <f t="shared" si="2"/>
        <v>45</v>
      </c>
      <c r="I26" s="42">
        <f t="shared" si="3"/>
        <v>18</v>
      </c>
      <c r="J26" s="44"/>
    </row>
    <row r="27" spans="1:10" ht="27.75" customHeight="1">
      <c r="A27" s="41" t="s">
        <v>129</v>
      </c>
      <c r="B27" s="41" t="s">
        <v>75</v>
      </c>
      <c r="C27" s="41" t="s">
        <v>78</v>
      </c>
      <c r="D27" s="41" t="s">
        <v>79</v>
      </c>
      <c r="E27" s="41">
        <v>20151221</v>
      </c>
      <c r="F27" s="42">
        <v>38.5</v>
      </c>
      <c r="G27" s="42"/>
      <c r="H27" s="42">
        <f t="shared" si="2"/>
        <v>38.5</v>
      </c>
      <c r="I27" s="42">
        <f t="shared" si="3"/>
        <v>15.4</v>
      </c>
      <c r="J27" s="44" t="s">
        <v>146</v>
      </c>
    </row>
    <row r="28" spans="1:10" ht="27.75" customHeight="1">
      <c r="A28" s="41" t="s">
        <v>117</v>
      </c>
      <c r="B28" s="41" t="s">
        <v>75</v>
      </c>
      <c r="C28" s="41" t="s">
        <v>132</v>
      </c>
      <c r="D28" s="41" t="s">
        <v>80</v>
      </c>
      <c r="E28" s="41">
        <v>20150106</v>
      </c>
      <c r="F28" s="42">
        <v>51.5</v>
      </c>
      <c r="G28" s="42"/>
      <c r="H28" s="42">
        <f aca="true" t="shared" si="4" ref="H28:H36">F28+G28</f>
        <v>51.5</v>
      </c>
      <c r="I28" s="42">
        <f aca="true" t="shared" si="5" ref="I28:I36">H28*40%</f>
        <v>20.6</v>
      </c>
      <c r="J28" s="43"/>
    </row>
    <row r="29" spans="1:10" ht="27.75" customHeight="1">
      <c r="A29" s="41" t="s">
        <v>125</v>
      </c>
      <c r="B29" s="41" t="s">
        <v>75</v>
      </c>
      <c r="C29" s="41" t="s">
        <v>132</v>
      </c>
      <c r="D29" s="41" t="s">
        <v>80</v>
      </c>
      <c r="E29" s="41">
        <v>20150925</v>
      </c>
      <c r="F29" s="42">
        <v>51</v>
      </c>
      <c r="G29" s="42"/>
      <c r="H29" s="42">
        <f t="shared" si="4"/>
        <v>51</v>
      </c>
      <c r="I29" s="42">
        <f t="shared" si="5"/>
        <v>20.400000000000002</v>
      </c>
      <c r="J29" s="43"/>
    </row>
    <row r="30" spans="1:10" ht="27.75" customHeight="1">
      <c r="A30" s="41" t="s">
        <v>122</v>
      </c>
      <c r="B30" s="41" t="s">
        <v>75</v>
      </c>
      <c r="C30" s="41" t="s">
        <v>132</v>
      </c>
      <c r="D30" s="41" t="s">
        <v>80</v>
      </c>
      <c r="E30" s="41">
        <v>20150502</v>
      </c>
      <c r="F30" s="42">
        <v>48</v>
      </c>
      <c r="G30" s="42"/>
      <c r="H30" s="42">
        <f t="shared" si="4"/>
        <v>48</v>
      </c>
      <c r="I30" s="42">
        <f t="shared" si="5"/>
        <v>19.200000000000003</v>
      </c>
      <c r="J30" s="43"/>
    </row>
    <row r="31" spans="1:10" ht="27.75" customHeight="1">
      <c r="A31" s="41" t="s">
        <v>127</v>
      </c>
      <c r="B31" s="41" t="s">
        <v>75</v>
      </c>
      <c r="C31" s="41" t="s">
        <v>132</v>
      </c>
      <c r="D31" s="41" t="s">
        <v>80</v>
      </c>
      <c r="E31" s="41">
        <v>20151103</v>
      </c>
      <c r="F31" s="42">
        <v>41</v>
      </c>
      <c r="G31" s="42"/>
      <c r="H31" s="42">
        <f t="shared" si="4"/>
        <v>41</v>
      </c>
      <c r="I31" s="42">
        <f t="shared" si="5"/>
        <v>16.400000000000002</v>
      </c>
      <c r="J31" s="43"/>
    </row>
    <row r="32" spans="1:10" ht="27.75" customHeight="1">
      <c r="A32" s="41" t="s">
        <v>126</v>
      </c>
      <c r="B32" s="41" t="s">
        <v>75</v>
      </c>
      <c r="C32" s="41" t="s">
        <v>132</v>
      </c>
      <c r="D32" s="41" t="s">
        <v>80</v>
      </c>
      <c r="E32" s="41">
        <v>20150927</v>
      </c>
      <c r="F32" s="42">
        <v>39</v>
      </c>
      <c r="G32" s="42"/>
      <c r="H32" s="42">
        <f t="shared" si="4"/>
        <v>39</v>
      </c>
      <c r="I32" s="42">
        <f t="shared" si="5"/>
        <v>15.600000000000001</v>
      </c>
      <c r="J32" s="43"/>
    </row>
    <row r="33" spans="1:10" ht="27.75" customHeight="1">
      <c r="A33" s="41" t="s">
        <v>145</v>
      </c>
      <c r="B33" s="41" t="s">
        <v>75</v>
      </c>
      <c r="C33" s="41" t="s">
        <v>132</v>
      </c>
      <c r="D33" s="41" t="s">
        <v>80</v>
      </c>
      <c r="E33" s="41">
        <v>20150621</v>
      </c>
      <c r="F33" s="42">
        <v>36</v>
      </c>
      <c r="G33" s="42"/>
      <c r="H33" s="42">
        <f t="shared" si="4"/>
        <v>36</v>
      </c>
      <c r="I33" s="42">
        <f t="shared" si="5"/>
        <v>14.4</v>
      </c>
      <c r="J33" s="43"/>
    </row>
    <row r="34" spans="1:10" ht="27.75" customHeight="1">
      <c r="A34" s="41" t="s">
        <v>81</v>
      </c>
      <c r="B34" s="41" t="s">
        <v>84</v>
      </c>
      <c r="C34" s="41" t="s">
        <v>85</v>
      </c>
      <c r="D34" s="41" t="s">
        <v>86</v>
      </c>
      <c r="E34" s="41">
        <v>20151214</v>
      </c>
      <c r="F34" s="42">
        <v>70</v>
      </c>
      <c r="G34" s="42"/>
      <c r="H34" s="42">
        <f t="shared" si="4"/>
        <v>70</v>
      </c>
      <c r="I34" s="42">
        <f t="shared" si="5"/>
        <v>28</v>
      </c>
      <c r="J34" s="43"/>
    </row>
    <row r="35" spans="1:10" ht="27.75" customHeight="1">
      <c r="A35" s="41" t="s">
        <v>83</v>
      </c>
      <c r="B35" s="41" t="s">
        <v>84</v>
      </c>
      <c r="C35" s="41" t="s">
        <v>85</v>
      </c>
      <c r="D35" s="41" t="s">
        <v>86</v>
      </c>
      <c r="E35" s="41">
        <v>20150204</v>
      </c>
      <c r="F35" s="42">
        <v>66</v>
      </c>
      <c r="G35" s="42"/>
      <c r="H35" s="42">
        <f t="shared" si="4"/>
        <v>66</v>
      </c>
      <c r="I35" s="42">
        <f t="shared" si="5"/>
        <v>26.400000000000002</v>
      </c>
      <c r="J35" s="43"/>
    </row>
    <row r="36" spans="1:10" ht="27.75" customHeight="1">
      <c r="A36" s="41" t="s">
        <v>82</v>
      </c>
      <c r="B36" s="41" t="s">
        <v>84</v>
      </c>
      <c r="C36" s="41" t="s">
        <v>85</v>
      </c>
      <c r="D36" s="41" t="s">
        <v>86</v>
      </c>
      <c r="E36" s="41">
        <v>20151029</v>
      </c>
      <c r="F36" s="42">
        <v>63</v>
      </c>
      <c r="G36" s="42"/>
      <c r="H36" s="42">
        <f t="shared" si="4"/>
        <v>63</v>
      </c>
      <c r="I36" s="42">
        <f t="shared" si="5"/>
        <v>25.200000000000003</v>
      </c>
      <c r="J36" s="43"/>
    </row>
    <row r="37" spans="1:10" ht="27.75" customHeight="1">
      <c r="A37" s="41" t="s">
        <v>91</v>
      </c>
      <c r="B37" s="41" t="s">
        <v>84</v>
      </c>
      <c r="C37" s="41" t="s">
        <v>95</v>
      </c>
      <c r="D37" s="41" t="s">
        <v>96</v>
      </c>
      <c r="E37" s="41">
        <v>20150812</v>
      </c>
      <c r="F37" s="42">
        <v>68</v>
      </c>
      <c r="G37" s="42"/>
      <c r="H37" s="42">
        <f aca="true" t="shared" si="6" ref="H37:H44">F37+G37</f>
        <v>68</v>
      </c>
      <c r="I37" s="42">
        <f aca="true" t="shared" si="7" ref="I37:I44">H37*40%</f>
        <v>27.200000000000003</v>
      </c>
      <c r="J37" s="43"/>
    </row>
    <row r="38" spans="1:10" ht="27.75" customHeight="1">
      <c r="A38" s="41" t="s">
        <v>90</v>
      </c>
      <c r="B38" s="41" t="s">
        <v>84</v>
      </c>
      <c r="C38" s="41" t="s">
        <v>95</v>
      </c>
      <c r="D38" s="41" t="s">
        <v>96</v>
      </c>
      <c r="E38" s="41">
        <v>20150121</v>
      </c>
      <c r="F38" s="42">
        <v>66</v>
      </c>
      <c r="G38" s="42"/>
      <c r="H38" s="42">
        <f t="shared" si="6"/>
        <v>66</v>
      </c>
      <c r="I38" s="42">
        <f t="shared" si="7"/>
        <v>26.400000000000002</v>
      </c>
      <c r="J38" s="43"/>
    </row>
    <row r="39" spans="1:10" ht="27.75" customHeight="1">
      <c r="A39" s="41" t="s">
        <v>94</v>
      </c>
      <c r="B39" s="41" t="s">
        <v>84</v>
      </c>
      <c r="C39" s="41" t="s">
        <v>95</v>
      </c>
      <c r="D39" s="41" t="s">
        <v>96</v>
      </c>
      <c r="E39" s="41">
        <v>20150309</v>
      </c>
      <c r="F39" s="42">
        <v>66</v>
      </c>
      <c r="G39" s="42"/>
      <c r="H39" s="42">
        <f t="shared" si="6"/>
        <v>66</v>
      </c>
      <c r="I39" s="42">
        <f t="shared" si="7"/>
        <v>26.400000000000002</v>
      </c>
      <c r="J39" s="43"/>
    </row>
    <row r="40" spans="1:10" ht="27.75" customHeight="1">
      <c r="A40" s="41" t="s">
        <v>89</v>
      </c>
      <c r="B40" s="41" t="s">
        <v>84</v>
      </c>
      <c r="C40" s="41" t="s">
        <v>95</v>
      </c>
      <c r="D40" s="41" t="s">
        <v>96</v>
      </c>
      <c r="E40" s="41">
        <v>20150619</v>
      </c>
      <c r="F40" s="42">
        <v>65.5</v>
      </c>
      <c r="G40" s="42"/>
      <c r="H40" s="42">
        <f t="shared" si="6"/>
        <v>65.5</v>
      </c>
      <c r="I40" s="42">
        <f t="shared" si="7"/>
        <v>26.200000000000003</v>
      </c>
      <c r="J40" s="43"/>
    </row>
    <row r="41" spans="1:10" ht="27.75" customHeight="1">
      <c r="A41" s="41" t="s">
        <v>92</v>
      </c>
      <c r="B41" s="41" t="s">
        <v>84</v>
      </c>
      <c r="C41" s="41" t="s">
        <v>95</v>
      </c>
      <c r="D41" s="41" t="s">
        <v>96</v>
      </c>
      <c r="E41" s="41">
        <v>20150724</v>
      </c>
      <c r="F41" s="42">
        <v>63.5</v>
      </c>
      <c r="G41" s="42"/>
      <c r="H41" s="42">
        <f t="shared" si="6"/>
        <v>63.5</v>
      </c>
      <c r="I41" s="42">
        <f t="shared" si="7"/>
        <v>25.400000000000002</v>
      </c>
      <c r="J41" s="43"/>
    </row>
    <row r="42" spans="1:10" ht="27.75" customHeight="1">
      <c r="A42" s="41" t="s">
        <v>88</v>
      </c>
      <c r="B42" s="41" t="s">
        <v>84</v>
      </c>
      <c r="C42" s="41" t="s">
        <v>95</v>
      </c>
      <c r="D42" s="41" t="s">
        <v>96</v>
      </c>
      <c r="E42" s="41">
        <v>20150130</v>
      </c>
      <c r="F42" s="42">
        <v>63</v>
      </c>
      <c r="G42" s="42"/>
      <c r="H42" s="42">
        <f t="shared" si="6"/>
        <v>63</v>
      </c>
      <c r="I42" s="42">
        <f t="shared" si="7"/>
        <v>25.200000000000003</v>
      </c>
      <c r="J42" s="43"/>
    </row>
    <row r="43" spans="1:10" ht="27.75" customHeight="1">
      <c r="A43" s="41" t="s">
        <v>87</v>
      </c>
      <c r="B43" s="41" t="s">
        <v>84</v>
      </c>
      <c r="C43" s="41" t="s">
        <v>95</v>
      </c>
      <c r="D43" s="41" t="s">
        <v>96</v>
      </c>
      <c r="E43" s="41">
        <v>20150704</v>
      </c>
      <c r="F43" s="42">
        <v>63</v>
      </c>
      <c r="G43" s="42"/>
      <c r="H43" s="42">
        <f t="shared" si="6"/>
        <v>63</v>
      </c>
      <c r="I43" s="42">
        <f t="shared" si="7"/>
        <v>25.200000000000003</v>
      </c>
      <c r="J43" s="43"/>
    </row>
    <row r="44" spans="1:10" ht="27.75" customHeight="1">
      <c r="A44" s="41" t="s">
        <v>93</v>
      </c>
      <c r="B44" s="41" t="s">
        <v>84</v>
      </c>
      <c r="C44" s="41" t="s">
        <v>95</v>
      </c>
      <c r="D44" s="41" t="s">
        <v>96</v>
      </c>
      <c r="E44" s="41">
        <v>20151228</v>
      </c>
      <c r="F44" s="42">
        <v>63</v>
      </c>
      <c r="G44" s="42"/>
      <c r="H44" s="42">
        <f t="shared" si="6"/>
        <v>63</v>
      </c>
      <c r="I44" s="42">
        <f t="shared" si="7"/>
        <v>25.200000000000003</v>
      </c>
      <c r="J44" s="43"/>
    </row>
  </sheetData>
  <sheetProtection/>
  <autoFilter ref="A3:J44"/>
  <mergeCells count="8">
    <mergeCell ref="A1:J1"/>
    <mergeCell ref="F2:I2"/>
    <mergeCell ref="A2:A3"/>
    <mergeCell ref="B2:B3"/>
    <mergeCell ref="C2:C3"/>
    <mergeCell ref="D2:D3"/>
    <mergeCell ref="E2:E3"/>
    <mergeCell ref="J2:J3"/>
  </mergeCells>
  <dataValidations count="1">
    <dataValidation allowBlank="1" showInputMessage="1" showErrorMessage="1" imeMode="on" sqref="A2:A3"/>
  </dataValidations>
  <printOptions horizontalCentered="1"/>
  <pageMargins left="0.7086614173228347" right="0.7086614173228347" top="0.83" bottom="0.8" header="0.31496062992125984" footer="0.47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pxb</dc:creator>
  <cp:keywords/>
  <dc:description/>
  <cp:lastModifiedBy>微软用户</cp:lastModifiedBy>
  <cp:lastPrinted>2015-12-15T08:52:52Z</cp:lastPrinted>
  <dcterms:created xsi:type="dcterms:W3CDTF">2013-05-31T00:59:53Z</dcterms:created>
  <dcterms:modified xsi:type="dcterms:W3CDTF">2015-12-16T02:55:49Z</dcterms:modified>
  <cp:category/>
  <cp:version/>
  <cp:contentType/>
  <cp:contentStatus/>
</cp:coreProperties>
</file>