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1"/>
  </bookViews>
  <sheets>
    <sheet name="综合成绩" sheetId="1" r:id="rId1"/>
    <sheet name="体检名单" sheetId="2" r:id="rId2"/>
  </sheets>
  <definedNames/>
  <calcPr fullCalcOnLoad="1"/>
</workbook>
</file>

<file path=xl/sharedStrings.xml><?xml version="1.0" encoding="utf-8"?>
<sst xmlns="http://schemas.openxmlformats.org/spreadsheetml/2006/main" count="65" uniqueCount="35">
  <si>
    <t>姓名</t>
  </si>
  <si>
    <t>性别</t>
  </si>
  <si>
    <t>准考证号</t>
  </si>
  <si>
    <t>招聘单位</t>
  </si>
  <si>
    <t>笔试成绩</t>
  </si>
  <si>
    <t>笔试成绩*40%</t>
  </si>
  <si>
    <t>面试成绩</t>
  </si>
  <si>
    <t>面试成绩*60%</t>
  </si>
  <si>
    <t>综合成绩</t>
  </si>
  <si>
    <t>排序</t>
  </si>
  <si>
    <t>杨露</t>
  </si>
  <si>
    <t>男</t>
  </si>
  <si>
    <t>15120200020818</t>
  </si>
  <si>
    <t>桥梁隧道管理处</t>
  </si>
  <si>
    <t>技术管理</t>
  </si>
  <si>
    <t>郝凌然</t>
  </si>
  <si>
    <t>15120200030819</t>
  </si>
  <si>
    <t>李建波</t>
  </si>
  <si>
    <t>15120200040820</t>
  </si>
  <si>
    <t>檀炎</t>
  </si>
  <si>
    <t>15110190113827</t>
  </si>
  <si>
    <t>市政环卫处</t>
  </si>
  <si>
    <t>环境工程</t>
  </si>
  <si>
    <t>李倩</t>
  </si>
  <si>
    <t>女</t>
  </si>
  <si>
    <t>15110190073823</t>
  </si>
  <si>
    <t>刘欣瑜</t>
  </si>
  <si>
    <t>15110190093825</t>
  </si>
  <si>
    <t>马艳</t>
  </si>
  <si>
    <t>15110190143830</t>
  </si>
  <si>
    <t xml:space="preserve">    宜昌市城市管理委员会2015年下半年公开招聘事业单位   工作人员体检人员名单公告
</t>
  </si>
  <si>
    <t>招聘岗位</t>
  </si>
  <si>
    <t>招聘岗位</t>
  </si>
  <si>
    <t>宜昌市城市管理委员会2015下半年年公开招聘事业单位工作人员
综合成绩公告</t>
  </si>
  <si>
    <t>注：体检时间、地点另行通知。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</si>
</sst>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9.75390625" style="7" customWidth="1"/>
    <col min="2" max="2" width="8.00390625" style="7" customWidth="1"/>
    <col min="3" max="3" width="19.875" style="7" customWidth="1"/>
    <col min="4" max="4" width="21.875" style="7" customWidth="1"/>
    <col min="5" max="5" width="10.875" style="7" customWidth="1"/>
    <col min="6" max="11" width="8.375" style="7" customWidth="1"/>
    <col min="12" max="16" width="9.00390625" style="7" customWidth="1"/>
    <col min="17" max="17" width="14.125" style="7" customWidth="1"/>
    <col min="18" max="16384" width="9.00390625" style="7" customWidth="1"/>
  </cols>
  <sheetData>
    <row r="1" spans="1:11" ht="42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31.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31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</row>
    <row r="3" spans="1:11" s="6" customFormat="1" ht="30" customHeight="1">
      <c r="A3" s="2" t="s">
        <v>10</v>
      </c>
      <c r="B3" s="2" t="s">
        <v>11</v>
      </c>
      <c r="C3" s="3" t="s">
        <v>12</v>
      </c>
      <c r="D3" s="4" t="s">
        <v>13</v>
      </c>
      <c r="E3" s="2" t="s">
        <v>14</v>
      </c>
      <c r="F3" s="8">
        <v>71</v>
      </c>
      <c r="G3" s="9">
        <f>F3*0.4</f>
        <v>28.400000000000002</v>
      </c>
      <c r="H3" s="10">
        <v>87.6</v>
      </c>
      <c r="I3" s="11">
        <f>H3*0.6</f>
        <v>52.559999999999995</v>
      </c>
      <c r="J3" s="9">
        <f>I3+G3</f>
        <v>80.96</v>
      </c>
      <c r="K3" s="11">
        <v>1</v>
      </c>
    </row>
    <row r="4" spans="1:11" s="6" customFormat="1" ht="30" customHeight="1">
      <c r="A4" s="2" t="s">
        <v>15</v>
      </c>
      <c r="B4" s="2" t="s">
        <v>11</v>
      </c>
      <c r="C4" s="3" t="s">
        <v>16</v>
      </c>
      <c r="D4" s="4" t="s">
        <v>13</v>
      </c>
      <c r="E4" s="2" t="s">
        <v>14</v>
      </c>
      <c r="F4" s="8">
        <v>66.5</v>
      </c>
      <c r="G4" s="9">
        <f aca="true" t="shared" si="0" ref="G4:G9">F4*0.4</f>
        <v>26.6</v>
      </c>
      <c r="H4" s="11">
        <v>75.6</v>
      </c>
      <c r="I4" s="11">
        <f aca="true" t="shared" si="1" ref="I4:I9">H4*0.6</f>
        <v>45.35999999999999</v>
      </c>
      <c r="J4" s="9">
        <f aca="true" t="shared" si="2" ref="J4:J9">I4+G4</f>
        <v>71.96</v>
      </c>
      <c r="K4" s="11">
        <v>2</v>
      </c>
    </row>
    <row r="5" spans="1:11" s="6" customFormat="1" ht="30" customHeight="1">
      <c r="A5" s="2" t="s">
        <v>17</v>
      </c>
      <c r="B5" s="2" t="s">
        <v>11</v>
      </c>
      <c r="C5" s="3" t="s">
        <v>18</v>
      </c>
      <c r="D5" s="4" t="s">
        <v>13</v>
      </c>
      <c r="E5" s="2" t="s">
        <v>14</v>
      </c>
      <c r="F5" s="8">
        <v>66</v>
      </c>
      <c r="G5" s="9">
        <f t="shared" si="0"/>
        <v>26.400000000000002</v>
      </c>
      <c r="H5" s="11">
        <v>74.8</v>
      </c>
      <c r="I5" s="11">
        <f t="shared" si="1"/>
        <v>44.879999999999995</v>
      </c>
      <c r="J5" s="9">
        <f t="shared" si="2"/>
        <v>71.28</v>
      </c>
      <c r="K5" s="11">
        <v>3</v>
      </c>
    </row>
    <row r="6" spans="1:11" s="6" customFormat="1" ht="30" customHeight="1">
      <c r="A6" s="2" t="s">
        <v>19</v>
      </c>
      <c r="B6" s="2" t="s">
        <v>11</v>
      </c>
      <c r="C6" s="5" t="s">
        <v>20</v>
      </c>
      <c r="D6" s="4" t="s">
        <v>21</v>
      </c>
      <c r="E6" s="2" t="s">
        <v>22</v>
      </c>
      <c r="F6" s="8">
        <v>67.5</v>
      </c>
      <c r="G6" s="9">
        <f t="shared" si="0"/>
        <v>27</v>
      </c>
      <c r="H6" s="11">
        <v>82.2</v>
      </c>
      <c r="I6" s="11">
        <f t="shared" si="1"/>
        <v>49.32</v>
      </c>
      <c r="J6" s="9">
        <f t="shared" si="2"/>
        <v>76.32</v>
      </c>
      <c r="K6" s="11">
        <v>1</v>
      </c>
    </row>
    <row r="7" spans="1:11" s="6" customFormat="1" ht="30" customHeight="1">
      <c r="A7" s="2" t="s">
        <v>23</v>
      </c>
      <c r="B7" s="2" t="s">
        <v>24</v>
      </c>
      <c r="C7" s="5" t="s">
        <v>25</v>
      </c>
      <c r="D7" s="4" t="s">
        <v>21</v>
      </c>
      <c r="E7" s="2" t="s">
        <v>22</v>
      </c>
      <c r="F7" s="8">
        <v>69</v>
      </c>
      <c r="G7" s="9">
        <f t="shared" si="0"/>
        <v>27.6</v>
      </c>
      <c r="H7" s="11">
        <v>77</v>
      </c>
      <c r="I7" s="11">
        <f t="shared" si="1"/>
        <v>46.199999999999996</v>
      </c>
      <c r="J7" s="9">
        <f t="shared" si="2"/>
        <v>73.8</v>
      </c>
      <c r="K7" s="11">
        <v>2</v>
      </c>
    </row>
    <row r="8" spans="1:11" s="6" customFormat="1" ht="30" customHeight="1">
      <c r="A8" s="2" t="s">
        <v>26</v>
      </c>
      <c r="B8" s="2" t="s">
        <v>24</v>
      </c>
      <c r="C8" s="5" t="s">
        <v>27</v>
      </c>
      <c r="D8" s="4" t="s">
        <v>21</v>
      </c>
      <c r="E8" s="2" t="s">
        <v>22</v>
      </c>
      <c r="F8" s="8">
        <v>71.5</v>
      </c>
      <c r="G8" s="9">
        <f t="shared" si="0"/>
        <v>28.6</v>
      </c>
      <c r="H8" s="11">
        <v>71.2</v>
      </c>
      <c r="I8" s="11">
        <f t="shared" si="1"/>
        <v>42.72</v>
      </c>
      <c r="J8" s="9">
        <f t="shared" si="2"/>
        <v>71.32</v>
      </c>
      <c r="K8" s="11">
        <v>3</v>
      </c>
    </row>
    <row r="9" spans="1:11" s="6" customFormat="1" ht="30" customHeight="1">
      <c r="A9" s="2" t="s">
        <v>28</v>
      </c>
      <c r="B9" s="2" t="s">
        <v>24</v>
      </c>
      <c r="C9" s="5" t="s">
        <v>29</v>
      </c>
      <c r="D9" s="4" t="s">
        <v>21</v>
      </c>
      <c r="E9" s="2" t="s">
        <v>22</v>
      </c>
      <c r="F9" s="8">
        <v>67.5</v>
      </c>
      <c r="G9" s="9">
        <f t="shared" si="0"/>
        <v>27</v>
      </c>
      <c r="H9" s="11">
        <v>71.6</v>
      </c>
      <c r="I9" s="11">
        <f t="shared" si="1"/>
        <v>42.959999999999994</v>
      </c>
      <c r="J9" s="9">
        <f t="shared" si="2"/>
        <v>69.96</v>
      </c>
      <c r="K9" s="11">
        <v>4</v>
      </c>
    </row>
    <row r="10" spans="1:11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</sheetData>
  <sheetProtection/>
  <mergeCells count="1">
    <mergeCell ref="A1:K1"/>
  </mergeCells>
  <printOptions/>
  <pageMargins left="0.75" right="0.43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5" sqref="A5:F6"/>
    </sheetView>
  </sheetViews>
  <sheetFormatPr defaultColWidth="9.00390625" defaultRowHeight="14.25"/>
  <cols>
    <col min="1" max="1" width="9.00390625" style="0" customWidth="1"/>
    <col min="2" max="2" width="8.00390625" style="0" customWidth="1"/>
    <col min="3" max="3" width="16.375" style="0" customWidth="1"/>
    <col min="4" max="4" width="18.125" style="0" customWidth="1"/>
    <col min="5" max="5" width="13.875" style="0" customWidth="1"/>
    <col min="6" max="6" width="9.50390625" style="0" customWidth="1"/>
  </cols>
  <sheetData>
    <row r="1" spans="1:6" ht="57" customHeight="1">
      <c r="A1" s="16" t="s">
        <v>30</v>
      </c>
      <c r="B1" s="16"/>
      <c r="C1" s="16"/>
      <c r="D1" s="16"/>
      <c r="E1" s="16"/>
      <c r="F1" s="16"/>
    </row>
    <row r="2" spans="1:6" ht="32.2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32</v>
      </c>
      <c r="F2" s="13" t="s">
        <v>9</v>
      </c>
    </row>
    <row r="3" spans="1:6" ht="35.25" customHeight="1">
      <c r="A3" s="2" t="s">
        <v>10</v>
      </c>
      <c r="B3" s="1" t="s">
        <v>11</v>
      </c>
      <c r="C3" s="3" t="s">
        <v>12</v>
      </c>
      <c r="D3" s="4" t="s">
        <v>13</v>
      </c>
      <c r="E3" s="4" t="s">
        <v>14</v>
      </c>
      <c r="F3" s="1">
        <v>1</v>
      </c>
    </row>
    <row r="4" spans="1:6" ht="35.25" customHeight="1">
      <c r="A4" s="2" t="s">
        <v>19</v>
      </c>
      <c r="B4" s="2" t="s">
        <v>11</v>
      </c>
      <c r="C4" s="5" t="s">
        <v>20</v>
      </c>
      <c r="D4" s="4" t="s">
        <v>21</v>
      </c>
      <c r="E4" s="2" t="s">
        <v>22</v>
      </c>
      <c r="F4" s="1">
        <v>1</v>
      </c>
    </row>
    <row r="5" spans="1:6" ht="14.25">
      <c r="A5" s="17" t="s">
        <v>34</v>
      </c>
      <c r="B5" s="17"/>
      <c r="C5" s="17"/>
      <c r="D5" s="17"/>
      <c r="E5" s="17"/>
      <c r="F5" s="17"/>
    </row>
    <row r="6" spans="1:6" ht="14.25">
      <c r="A6" s="18"/>
      <c r="B6" s="18"/>
      <c r="C6" s="18"/>
      <c r="D6" s="18"/>
      <c r="E6" s="18"/>
      <c r="F6" s="18"/>
    </row>
  </sheetData>
  <sheetProtection/>
  <mergeCells count="2">
    <mergeCell ref="A1:F1"/>
    <mergeCell ref="A5:F6"/>
  </mergeCells>
  <printOptions/>
  <pageMargins left="0.79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余维莎</dc:creator>
  <cp:keywords/>
  <dc:description/>
  <cp:lastModifiedBy>李本建</cp:lastModifiedBy>
  <cp:lastPrinted>2015-05-25T02:45:54Z</cp:lastPrinted>
  <dcterms:created xsi:type="dcterms:W3CDTF">2012-06-06T01:30:27Z</dcterms:created>
  <dcterms:modified xsi:type="dcterms:W3CDTF">2015-11-30T09:13:39Z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