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<sst xmlns="http://schemas.openxmlformats.org/spreadsheetml/2006/main" count="59" uniqueCount="44">
  <si>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姓名</t>
  </si>
  <si>
    <t>报考单位</t>
  </si>
  <si>
    <t>岗位代码</t>
  </si>
  <si>
    <t>招聘人数</t>
  </si>
  <si>
    <t>笔试成绩</t>
  </si>
  <si>
    <t>面试成绩</t>
  </si>
  <si>
    <t>综合成绩</t>
  </si>
  <si>
    <t>排名</t>
  </si>
  <si>
    <t>分数</t>
  </si>
  <si>
    <t>折算40%</t>
  </si>
  <si>
    <t>折算60%</t>
  </si>
  <si>
    <t>苏露水</t>
  </si>
  <si>
    <t>区财政编审中心</t>
  </si>
  <si>
    <t>区农村财政管理局</t>
  </si>
  <si>
    <t>高梦晗</t>
  </si>
  <si>
    <t>涂小月</t>
  </si>
  <si>
    <t>区社会经济综合调查队</t>
  </si>
  <si>
    <t>舒少蓉</t>
  </si>
  <si>
    <t>区劳动人事争议仲裁院</t>
  </si>
  <si>
    <t>李丽媛</t>
  </si>
  <si>
    <t>区社会医疗保险管理局</t>
  </si>
  <si>
    <t>区城乡居民社会养老保险局</t>
  </si>
  <si>
    <t>李强国</t>
  </si>
  <si>
    <t>朱琦玮</t>
  </si>
  <si>
    <t>徐仕明</t>
  </si>
  <si>
    <t>张祎祎</t>
  </si>
  <si>
    <t>冯小威</t>
  </si>
  <si>
    <t>吴雪芹</t>
  </si>
  <si>
    <t>朱玉竹</t>
  </si>
  <si>
    <t>张蓉蓉</t>
  </si>
  <si>
    <t>江陵中学</t>
  </si>
  <si>
    <t>荆南中学</t>
  </si>
  <si>
    <t>北门中学</t>
  </si>
  <si>
    <t>王华燕</t>
  </si>
  <si>
    <t>孙诗雪</t>
  </si>
  <si>
    <t xml:space="preserve">荆州区2015年度事业单位公开招聘工作人员体检入围人员名单 </t>
  </si>
  <si>
    <t>熊  洁</t>
  </si>
  <si>
    <t>张  立</t>
  </si>
  <si>
    <t>朱  立</t>
  </si>
  <si>
    <t>王  康</t>
  </si>
  <si>
    <t>梁  婷</t>
  </si>
  <si>
    <t>曹  涛</t>
  </si>
  <si>
    <t>涂  珎</t>
  </si>
  <si>
    <t>罗  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</si>
</sst>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7" fillId="13" borderId="5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4" sqref="G4"/>
    </sheetView>
  </sheetViews>
  <sheetFormatPr defaultColWidth="9.00390625" defaultRowHeight="14.25"/>
  <cols>
    <col min="2" max="2" width="25.125" style="0" customWidth="1"/>
    <col min="3" max="4" width="10.25390625" style="1" customWidth="1"/>
    <col min="5" max="9" width="10.25390625" style="3" customWidth="1"/>
    <col min="10" max="10" width="10.25390625" style="0" customWidth="1"/>
  </cols>
  <sheetData>
    <row r="1" spans="1:10" ht="36.7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6.75" customHeight="1">
      <c r="A2" s="13" t="s">
        <v>0</v>
      </c>
      <c r="B2" s="15" t="s">
        <v>1</v>
      </c>
      <c r="C2" s="15" t="s">
        <v>2</v>
      </c>
      <c r="D2" s="15" t="s">
        <v>3</v>
      </c>
      <c r="E2" s="12" t="s">
        <v>4</v>
      </c>
      <c r="F2" s="12"/>
      <c r="G2" s="12" t="s">
        <v>5</v>
      </c>
      <c r="H2" s="12"/>
      <c r="I2" s="12" t="s">
        <v>6</v>
      </c>
      <c r="J2" s="18" t="s">
        <v>7</v>
      </c>
    </row>
    <row r="3" spans="1:10" ht="32.25" customHeight="1">
      <c r="A3" s="14"/>
      <c r="B3" s="16"/>
      <c r="C3" s="16"/>
      <c r="D3" s="16"/>
      <c r="E3" s="2" t="s">
        <v>8</v>
      </c>
      <c r="F3" s="2" t="s">
        <v>9</v>
      </c>
      <c r="G3" s="2" t="s">
        <v>8</v>
      </c>
      <c r="H3" s="2" t="s">
        <v>10</v>
      </c>
      <c r="I3" s="17"/>
      <c r="J3" s="19"/>
    </row>
    <row r="4" spans="1:10" s="9" customFormat="1" ht="14.25">
      <c r="A4" s="4" t="s">
        <v>11</v>
      </c>
      <c r="B4" s="5" t="s">
        <v>12</v>
      </c>
      <c r="C4" s="6">
        <v>820102</v>
      </c>
      <c r="D4" s="6">
        <v>1</v>
      </c>
      <c r="E4" s="7">
        <v>66.5</v>
      </c>
      <c r="F4" s="7">
        <f aca="true" t="shared" si="0" ref="F4:F15">E4*0.4</f>
        <v>26.6</v>
      </c>
      <c r="G4" s="7">
        <v>85.2</v>
      </c>
      <c r="H4" s="7">
        <f aca="true" t="shared" si="1" ref="H4:H15">G4*0.6</f>
        <v>51.12</v>
      </c>
      <c r="I4" s="7">
        <f aca="true" t="shared" si="2" ref="I4:I15">F4+H4</f>
        <v>77.72</v>
      </c>
      <c r="J4" s="8">
        <v>1</v>
      </c>
    </row>
    <row r="5" spans="1:10" s="9" customFormat="1" ht="14.25">
      <c r="A5" s="4" t="s">
        <v>36</v>
      </c>
      <c r="B5" s="5" t="s">
        <v>13</v>
      </c>
      <c r="C5" s="6">
        <v>820201</v>
      </c>
      <c r="D5" s="6">
        <v>1</v>
      </c>
      <c r="E5" s="7">
        <v>67</v>
      </c>
      <c r="F5" s="7">
        <f t="shared" si="0"/>
        <v>26.8</v>
      </c>
      <c r="G5" s="7">
        <v>89</v>
      </c>
      <c r="H5" s="7">
        <f t="shared" si="1"/>
        <v>53.4</v>
      </c>
      <c r="I5" s="7">
        <f t="shared" si="2"/>
        <v>80.2</v>
      </c>
      <c r="J5" s="8">
        <v>1</v>
      </c>
    </row>
    <row r="6" spans="1:10" s="9" customFormat="1" ht="14.25">
      <c r="A6" s="4" t="s">
        <v>14</v>
      </c>
      <c r="B6" s="5" t="s">
        <v>13</v>
      </c>
      <c r="C6" s="6">
        <v>820202</v>
      </c>
      <c r="D6" s="6">
        <v>1</v>
      </c>
      <c r="E6" s="7">
        <v>67</v>
      </c>
      <c r="F6" s="7">
        <f t="shared" si="0"/>
        <v>26.8</v>
      </c>
      <c r="G6" s="7">
        <v>90.2</v>
      </c>
      <c r="H6" s="7">
        <f t="shared" si="1"/>
        <v>54.12</v>
      </c>
      <c r="I6" s="7">
        <f t="shared" si="2"/>
        <v>80.92</v>
      </c>
      <c r="J6" s="8">
        <v>1</v>
      </c>
    </row>
    <row r="7" spans="1:10" s="9" customFormat="1" ht="14.25">
      <c r="A7" s="4" t="s">
        <v>15</v>
      </c>
      <c r="B7" s="5" t="s">
        <v>16</v>
      </c>
      <c r="C7" s="6">
        <v>820701</v>
      </c>
      <c r="D7" s="6">
        <v>1</v>
      </c>
      <c r="E7" s="7">
        <v>67.5</v>
      </c>
      <c r="F7" s="7">
        <f t="shared" si="0"/>
        <v>27</v>
      </c>
      <c r="G7" s="7">
        <v>89.2</v>
      </c>
      <c r="H7" s="7">
        <f t="shared" si="1"/>
        <v>53.52</v>
      </c>
      <c r="I7" s="7">
        <f t="shared" si="2"/>
        <v>80.52000000000001</v>
      </c>
      <c r="J7" s="8">
        <v>1</v>
      </c>
    </row>
    <row r="8" spans="1:10" s="9" customFormat="1" ht="14.25">
      <c r="A8" s="4" t="s">
        <v>17</v>
      </c>
      <c r="B8" s="5" t="s">
        <v>18</v>
      </c>
      <c r="C8" s="6">
        <v>820901</v>
      </c>
      <c r="D8" s="6">
        <v>1</v>
      </c>
      <c r="E8" s="7">
        <v>72</v>
      </c>
      <c r="F8" s="7">
        <f t="shared" si="0"/>
        <v>28.8</v>
      </c>
      <c r="G8" s="7">
        <v>86.2</v>
      </c>
      <c r="H8" s="7">
        <f t="shared" si="1"/>
        <v>51.72</v>
      </c>
      <c r="I8" s="7">
        <f t="shared" si="2"/>
        <v>80.52</v>
      </c>
      <c r="J8" s="8">
        <v>1</v>
      </c>
    </row>
    <row r="9" spans="1:10" s="9" customFormat="1" ht="14.25">
      <c r="A9" s="4" t="s">
        <v>19</v>
      </c>
      <c r="B9" s="5" t="s">
        <v>20</v>
      </c>
      <c r="C9" s="6">
        <v>830801</v>
      </c>
      <c r="D9" s="6">
        <v>1</v>
      </c>
      <c r="E9" s="7">
        <v>70</v>
      </c>
      <c r="F9" s="7">
        <f t="shared" si="0"/>
        <v>28</v>
      </c>
      <c r="G9" s="7">
        <v>82.8</v>
      </c>
      <c r="H9" s="7">
        <f t="shared" si="1"/>
        <v>49.68</v>
      </c>
      <c r="I9" s="7">
        <f t="shared" si="2"/>
        <v>77.68</v>
      </c>
      <c r="J9" s="8">
        <v>1</v>
      </c>
    </row>
    <row r="10" spans="1:10" s="9" customFormat="1" ht="14.25">
      <c r="A10" s="4" t="s">
        <v>37</v>
      </c>
      <c r="B10" s="5" t="s">
        <v>21</v>
      </c>
      <c r="C10" s="6">
        <v>821001</v>
      </c>
      <c r="D10" s="20">
        <v>11</v>
      </c>
      <c r="E10" s="7">
        <v>70.25</v>
      </c>
      <c r="F10" s="7">
        <f t="shared" si="0"/>
        <v>28.1</v>
      </c>
      <c r="G10" s="7">
        <v>86.2</v>
      </c>
      <c r="H10" s="7">
        <f t="shared" si="1"/>
        <v>51.72</v>
      </c>
      <c r="I10" s="7">
        <f t="shared" si="2"/>
        <v>79.82</v>
      </c>
      <c r="J10" s="8">
        <v>1</v>
      </c>
    </row>
    <row r="11" spans="1:10" s="9" customFormat="1" ht="14.25">
      <c r="A11" s="4" t="s">
        <v>22</v>
      </c>
      <c r="B11" s="5" t="s">
        <v>21</v>
      </c>
      <c r="C11" s="6">
        <v>821001</v>
      </c>
      <c r="D11" s="20"/>
      <c r="E11" s="7">
        <v>75.5</v>
      </c>
      <c r="F11" s="7">
        <f t="shared" si="0"/>
        <v>30.200000000000003</v>
      </c>
      <c r="G11" s="7">
        <v>82.6</v>
      </c>
      <c r="H11" s="7">
        <f t="shared" si="1"/>
        <v>49.559999999999995</v>
      </c>
      <c r="I11" s="7">
        <f t="shared" si="2"/>
        <v>79.75999999999999</v>
      </c>
      <c r="J11" s="8">
        <v>2</v>
      </c>
    </row>
    <row r="12" spans="1:10" s="9" customFormat="1" ht="14.25">
      <c r="A12" s="4" t="s">
        <v>23</v>
      </c>
      <c r="B12" s="5" t="s">
        <v>21</v>
      </c>
      <c r="C12" s="6">
        <v>821001</v>
      </c>
      <c r="D12" s="20"/>
      <c r="E12" s="7">
        <v>73.5</v>
      </c>
      <c r="F12" s="7">
        <f t="shared" si="0"/>
        <v>29.400000000000002</v>
      </c>
      <c r="G12" s="7">
        <v>83.4</v>
      </c>
      <c r="H12" s="7">
        <f t="shared" si="1"/>
        <v>50.04</v>
      </c>
      <c r="I12" s="7">
        <f t="shared" si="2"/>
        <v>79.44</v>
      </c>
      <c r="J12" s="8">
        <v>3</v>
      </c>
    </row>
    <row r="13" spans="1:10" s="9" customFormat="1" ht="14.25">
      <c r="A13" s="4" t="s">
        <v>38</v>
      </c>
      <c r="B13" s="5" t="s">
        <v>21</v>
      </c>
      <c r="C13" s="6">
        <v>821001</v>
      </c>
      <c r="D13" s="20"/>
      <c r="E13" s="7">
        <v>66.5</v>
      </c>
      <c r="F13" s="7">
        <f t="shared" si="0"/>
        <v>26.6</v>
      </c>
      <c r="G13" s="7">
        <v>85.8</v>
      </c>
      <c r="H13" s="7">
        <f t="shared" si="1"/>
        <v>51.48</v>
      </c>
      <c r="I13" s="7">
        <f t="shared" si="2"/>
        <v>78.08</v>
      </c>
      <c r="J13" s="8">
        <v>4</v>
      </c>
    </row>
    <row r="14" spans="1:10" s="9" customFormat="1" ht="14.25">
      <c r="A14" s="4" t="s">
        <v>39</v>
      </c>
      <c r="B14" s="5" t="s">
        <v>21</v>
      </c>
      <c r="C14" s="6">
        <v>821001</v>
      </c>
      <c r="D14" s="20"/>
      <c r="E14" s="7">
        <v>68.5</v>
      </c>
      <c r="F14" s="7">
        <f t="shared" si="0"/>
        <v>27.400000000000002</v>
      </c>
      <c r="G14" s="7">
        <v>84.4</v>
      </c>
      <c r="H14" s="7">
        <f t="shared" si="1"/>
        <v>50.64</v>
      </c>
      <c r="I14" s="7">
        <f t="shared" si="2"/>
        <v>78.04</v>
      </c>
      <c r="J14" s="8">
        <v>5</v>
      </c>
    </row>
    <row r="15" spans="1:10" s="9" customFormat="1" ht="14.25">
      <c r="A15" s="4" t="s">
        <v>40</v>
      </c>
      <c r="B15" s="5" t="s">
        <v>21</v>
      </c>
      <c r="C15" s="6">
        <v>821001</v>
      </c>
      <c r="D15" s="20"/>
      <c r="E15" s="7">
        <v>69</v>
      </c>
      <c r="F15" s="7">
        <f t="shared" si="0"/>
        <v>27.6</v>
      </c>
      <c r="G15" s="7">
        <v>84</v>
      </c>
      <c r="H15" s="7">
        <f t="shared" si="1"/>
        <v>50.4</v>
      </c>
      <c r="I15" s="7">
        <f t="shared" si="2"/>
        <v>78</v>
      </c>
      <c r="J15" s="8">
        <v>6</v>
      </c>
    </row>
    <row r="16" spans="1:10" s="9" customFormat="1" ht="14.25">
      <c r="A16" s="4" t="s">
        <v>24</v>
      </c>
      <c r="B16" s="5" t="s">
        <v>21</v>
      </c>
      <c r="C16" s="6">
        <v>821001</v>
      </c>
      <c r="D16" s="20"/>
      <c r="E16" s="7">
        <v>67.25</v>
      </c>
      <c r="F16" s="7">
        <f>E16*0.4</f>
        <v>26.900000000000002</v>
      </c>
      <c r="G16" s="7">
        <v>84.4</v>
      </c>
      <c r="H16" s="7">
        <f>G16*0.6</f>
        <v>50.64</v>
      </c>
      <c r="I16" s="7">
        <f>F16+H16</f>
        <v>77.54</v>
      </c>
      <c r="J16" s="8">
        <v>7</v>
      </c>
    </row>
    <row r="17" spans="1:10" s="9" customFormat="1" ht="14.25">
      <c r="A17" s="4" t="s">
        <v>25</v>
      </c>
      <c r="B17" s="5" t="s">
        <v>21</v>
      </c>
      <c r="C17" s="6">
        <v>821001</v>
      </c>
      <c r="D17" s="20"/>
      <c r="E17" s="7">
        <v>70.5</v>
      </c>
      <c r="F17" s="7">
        <f>E17*0.4</f>
        <v>28.200000000000003</v>
      </c>
      <c r="G17" s="7">
        <v>82.2</v>
      </c>
      <c r="H17" s="7">
        <f>G17*0.6</f>
        <v>49.32</v>
      </c>
      <c r="I17" s="7">
        <f>F17+H17</f>
        <v>77.52000000000001</v>
      </c>
      <c r="J17" s="8">
        <v>8</v>
      </c>
    </row>
    <row r="18" spans="1:10" s="9" customFormat="1" ht="14.25">
      <c r="A18" s="4" t="s">
        <v>26</v>
      </c>
      <c r="B18" s="5" t="s">
        <v>21</v>
      </c>
      <c r="C18" s="6">
        <v>821001</v>
      </c>
      <c r="D18" s="20"/>
      <c r="E18" s="7">
        <v>67.25</v>
      </c>
      <c r="F18" s="7">
        <f>E18*0.4</f>
        <v>26.900000000000002</v>
      </c>
      <c r="G18" s="7">
        <v>84</v>
      </c>
      <c r="H18" s="7">
        <f>G18*0.6</f>
        <v>50.4</v>
      </c>
      <c r="I18" s="7">
        <f>F18+H18</f>
        <v>77.3</v>
      </c>
      <c r="J18" s="8">
        <v>9</v>
      </c>
    </row>
    <row r="19" spans="1:10" s="9" customFormat="1" ht="14.25">
      <c r="A19" s="4" t="s">
        <v>27</v>
      </c>
      <c r="B19" s="5" t="s">
        <v>21</v>
      </c>
      <c r="C19" s="6">
        <v>821001</v>
      </c>
      <c r="D19" s="20"/>
      <c r="E19" s="7">
        <v>66</v>
      </c>
      <c r="F19" s="7">
        <f>E19*0.4</f>
        <v>26.400000000000002</v>
      </c>
      <c r="G19" s="7">
        <v>84.8</v>
      </c>
      <c r="H19" s="7">
        <f>G19*0.6</f>
        <v>50.879999999999995</v>
      </c>
      <c r="I19" s="7">
        <f>F19+H19</f>
        <v>77.28</v>
      </c>
      <c r="J19" s="8">
        <v>10</v>
      </c>
    </row>
    <row r="20" spans="1:10" s="9" customFormat="1" ht="14.25">
      <c r="A20" s="4" t="s">
        <v>28</v>
      </c>
      <c r="B20" s="5" t="s">
        <v>21</v>
      </c>
      <c r="C20" s="6">
        <v>821001</v>
      </c>
      <c r="D20" s="20"/>
      <c r="E20" s="7">
        <v>66.5</v>
      </c>
      <c r="F20" s="7">
        <f>E20*0.4</f>
        <v>26.6</v>
      </c>
      <c r="G20" s="7">
        <v>84.4</v>
      </c>
      <c r="H20" s="7">
        <f>G20*0.6</f>
        <v>50.64</v>
      </c>
      <c r="I20" s="7">
        <f>F20+H20</f>
        <v>77.24000000000001</v>
      </c>
      <c r="J20" s="8">
        <v>11</v>
      </c>
    </row>
    <row r="21" spans="1:10" s="9" customFormat="1" ht="14.25">
      <c r="A21" s="4" t="s">
        <v>29</v>
      </c>
      <c r="B21" s="5" t="s">
        <v>30</v>
      </c>
      <c r="C21" s="6">
        <v>811101</v>
      </c>
      <c r="D21" s="6">
        <v>1</v>
      </c>
      <c r="E21" s="7">
        <v>70.75</v>
      </c>
      <c r="F21" s="7">
        <f aca="true" t="shared" si="3" ref="F21:F26">E21*0.4</f>
        <v>28.3</v>
      </c>
      <c r="G21" s="7">
        <v>85.5</v>
      </c>
      <c r="H21" s="7">
        <f aca="true" t="shared" si="4" ref="H21:H26">G21*0.6</f>
        <v>51.3</v>
      </c>
      <c r="I21" s="7">
        <f aca="true" t="shared" si="5" ref="I21:I26">F21+H21</f>
        <v>79.6</v>
      </c>
      <c r="J21" s="8">
        <v>1</v>
      </c>
    </row>
    <row r="22" spans="1:10" s="9" customFormat="1" ht="14.25">
      <c r="A22" s="4" t="s">
        <v>41</v>
      </c>
      <c r="B22" s="5" t="s">
        <v>31</v>
      </c>
      <c r="C22" s="6">
        <v>811201</v>
      </c>
      <c r="D22" s="6">
        <v>1</v>
      </c>
      <c r="E22" s="7">
        <v>74.5</v>
      </c>
      <c r="F22" s="7">
        <f t="shared" si="3"/>
        <v>29.8</v>
      </c>
      <c r="G22" s="7">
        <v>84.2</v>
      </c>
      <c r="H22" s="7">
        <f t="shared" si="4"/>
        <v>50.52</v>
      </c>
      <c r="I22" s="7">
        <f t="shared" si="5"/>
        <v>80.32000000000001</v>
      </c>
      <c r="J22" s="8">
        <v>1</v>
      </c>
    </row>
    <row r="23" spans="1:10" s="9" customFormat="1" ht="14.25">
      <c r="A23" s="4" t="s">
        <v>42</v>
      </c>
      <c r="B23" s="5" t="s">
        <v>31</v>
      </c>
      <c r="C23" s="6">
        <v>811202</v>
      </c>
      <c r="D23" s="6">
        <v>1</v>
      </c>
      <c r="E23" s="7">
        <v>65.5</v>
      </c>
      <c r="F23" s="7">
        <f t="shared" si="3"/>
        <v>26.200000000000003</v>
      </c>
      <c r="G23" s="7">
        <v>87.4</v>
      </c>
      <c r="H23" s="7">
        <f t="shared" si="4"/>
        <v>52.440000000000005</v>
      </c>
      <c r="I23" s="7">
        <f t="shared" si="5"/>
        <v>78.64000000000001</v>
      </c>
      <c r="J23" s="8">
        <v>1</v>
      </c>
    </row>
    <row r="24" spans="1:10" s="9" customFormat="1" ht="14.25">
      <c r="A24" s="4" t="s">
        <v>43</v>
      </c>
      <c r="B24" s="5" t="s">
        <v>32</v>
      </c>
      <c r="C24" s="6">
        <v>811301</v>
      </c>
      <c r="D24" s="6">
        <v>1</v>
      </c>
      <c r="E24" s="7">
        <v>77.5</v>
      </c>
      <c r="F24" s="7">
        <f t="shared" si="3"/>
        <v>31</v>
      </c>
      <c r="G24" s="7">
        <v>83.8</v>
      </c>
      <c r="H24" s="7">
        <f t="shared" si="4"/>
        <v>50.279999999999994</v>
      </c>
      <c r="I24" s="7">
        <f t="shared" si="5"/>
        <v>81.28</v>
      </c>
      <c r="J24" s="8">
        <v>1</v>
      </c>
    </row>
    <row r="25" spans="1:10" s="9" customFormat="1" ht="14.25">
      <c r="A25" s="4" t="s">
        <v>33</v>
      </c>
      <c r="B25" s="5" t="s">
        <v>32</v>
      </c>
      <c r="C25" s="6">
        <v>811302</v>
      </c>
      <c r="D25" s="6">
        <v>1</v>
      </c>
      <c r="E25" s="7">
        <v>56.25</v>
      </c>
      <c r="F25" s="7">
        <f t="shared" si="3"/>
        <v>22.5</v>
      </c>
      <c r="G25" s="7">
        <v>86.1</v>
      </c>
      <c r="H25" s="7">
        <f t="shared" si="4"/>
        <v>51.66</v>
      </c>
      <c r="I25" s="7">
        <f t="shared" si="5"/>
        <v>74.16</v>
      </c>
      <c r="J25" s="8">
        <v>1</v>
      </c>
    </row>
    <row r="26" spans="1:10" s="9" customFormat="1" ht="14.25">
      <c r="A26" s="4" t="s">
        <v>34</v>
      </c>
      <c r="B26" s="5" t="s">
        <v>32</v>
      </c>
      <c r="C26" s="6">
        <v>811303</v>
      </c>
      <c r="D26" s="6">
        <v>1</v>
      </c>
      <c r="E26" s="7">
        <v>72.25</v>
      </c>
      <c r="F26" s="7">
        <f t="shared" si="3"/>
        <v>28.900000000000002</v>
      </c>
      <c r="G26" s="7">
        <v>84.4</v>
      </c>
      <c r="H26" s="7">
        <f t="shared" si="4"/>
        <v>50.64</v>
      </c>
      <c r="I26" s="7">
        <f t="shared" si="5"/>
        <v>79.54</v>
      </c>
      <c r="J26" s="8">
        <v>1</v>
      </c>
    </row>
  </sheetData>
  <sheetProtection/>
  <mergeCells count="10">
    <mergeCell ref="D10:D20"/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荆州区鉴定考试中心</dc:creator>
  <cp:keywords/>
  <dc:description/>
  <cp:lastModifiedBy>微软用户</cp:lastModifiedBy>
  <cp:lastPrinted>2015-11-16T00:55:41Z</cp:lastPrinted>
  <dcterms:created xsi:type="dcterms:W3CDTF">2015-10-09T02:44:11Z</dcterms:created>
  <dcterms:modified xsi:type="dcterms:W3CDTF">2015-11-16T01:26:55Z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