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0"/>
  </bookViews>
  <sheets>
    <sheet name="面试名单" sheetId="1" r:id="rId1"/>
    <sheet name="Sheet2" sheetId="2" r:id="rId2"/>
    <sheet name="Sheet3" sheetId="3" r:id="rId3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<sst xmlns="http://schemas.openxmlformats.org/spreadsheetml/2006/main" count="81" uniqueCount="81">
  <si>
    <t>报考单位</t>
  </si>
  <si>
    <t>招聘
计划</t>
  </si>
  <si>
    <t>岗位
代码</t>
  </si>
  <si>
    <t>姓 名</t>
  </si>
  <si>
    <t>准考证号</t>
  </si>
  <si>
    <t>笔试
成绩</t>
  </si>
  <si>
    <t>加分</t>
  </si>
  <si>
    <t>笔试折算分
(笔试成绩X40%)</t>
  </si>
  <si>
    <t>备注</t>
  </si>
  <si>
    <t>市农村能源技术推广站</t>
  </si>
  <si>
    <t>15010101</t>
  </si>
  <si>
    <t>梅钢柱</t>
  </si>
  <si>
    <t>20151208</t>
  </si>
  <si>
    <t>杨维</t>
  </si>
  <si>
    <t>20150721</t>
  </si>
  <si>
    <t>邓文涛</t>
  </si>
  <si>
    <t>20151213</t>
  </si>
  <si>
    <t>张阳</t>
  </si>
  <si>
    <t>20150706</t>
  </si>
  <si>
    <t>市环保局张金分局</t>
  </si>
  <si>
    <t>15020101</t>
  </si>
  <si>
    <t>何琳琳</t>
  </si>
  <si>
    <t>20151211</t>
  </si>
  <si>
    <t>张入闱</t>
  </si>
  <si>
    <t>20150807</t>
  </si>
  <si>
    <t>柴兰华</t>
  </si>
  <si>
    <t>20151016</t>
  </si>
  <si>
    <t>市粮食监督检查执法大队</t>
  </si>
  <si>
    <t>15030101</t>
  </si>
  <si>
    <t>胡小松</t>
  </si>
  <si>
    <t>20150814</t>
  </si>
  <si>
    <t>苏杭</t>
  </si>
  <si>
    <t>20151021</t>
  </si>
  <si>
    <t>王昌</t>
  </si>
  <si>
    <t>20150922</t>
  </si>
  <si>
    <t>15030102</t>
  </si>
  <si>
    <t>向华</t>
  </si>
  <si>
    <t>20150808</t>
  </si>
  <si>
    <t>田俊杰</t>
  </si>
  <si>
    <t>20150830</t>
  </si>
  <si>
    <t>许红亮</t>
  </si>
  <si>
    <t>20150816</t>
  </si>
  <si>
    <t>市社保局</t>
  </si>
  <si>
    <t>15040101</t>
  </si>
  <si>
    <t>任吟秋</t>
  </si>
  <si>
    <t>20151008</t>
  </si>
  <si>
    <t>袁天</t>
  </si>
  <si>
    <t>20151003</t>
  </si>
  <si>
    <t>王柳</t>
  </si>
  <si>
    <t>20150727</t>
  </si>
  <si>
    <t>市城乡居民保险局</t>
  </si>
  <si>
    <t>15040201</t>
  </si>
  <si>
    <t>张欣</t>
  </si>
  <si>
    <t>20150703</t>
  </si>
  <si>
    <t>周振</t>
  </si>
  <si>
    <t>20151209</t>
  </si>
  <si>
    <t>雷儒杰</t>
  </si>
  <si>
    <t>20151025</t>
  </si>
  <si>
    <t>1</t>
  </si>
  <si>
    <t>15050101</t>
  </si>
  <si>
    <t>杨永建</t>
  </si>
  <si>
    <t>20150824</t>
  </si>
  <si>
    <t>赵龙</t>
  </si>
  <si>
    <t>20151216</t>
  </si>
  <si>
    <t>15050102</t>
  </si>
  <si>
    <t>罗志文</t>
  </si>
  <si>
    <t>20151023</t>
  </si>
  <si>
    <t>叶盼</t>
  </si>
  <si>
    <t>20150730</t>
  </si>
  <si>
    <t>谯国旗</t>
  </si>
  <si>
    <t>20150726</t>
  </si>
  <si>
    <t>主管部门</t>
  </si>
  <si>
    <t>潜江市农业局</t>
  </si>
  <si>
    <t>潜江市环保局</t>
  </si>
  <si>
    <t>潜江市粮食局</t>
  </si>
  <si>
    <t>潜江市人社局</t>
  </si>
  <si>
    <t>刘振</t>
  </si>
  <si>
    <t>潜江市城管局</t>
  </si>
  <si>
    <t>市数字城管监督指挥中心</t>
  </si>
  <si>
    <t>保留招聘计划</t>
  </si>
  <si>
    <t>2015年度潜江市事业单位补充招聘面试人员名单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</si>
</sst>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8">
    <font>
      <sz val="12"/>
      <name val="宋体"/>
      <family val="0"/>
    </font>
    <font>
      <sz val="18"/>
      <name val="黑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7.875" style="0" customWidth="1"/>
    <col min="2" max="2" width="11.50390625" style="0" customWidth="1"/>
    <col min="3" max="3" width="5.875" style="0" customWidth="1"/>
    <col min="4" max="4" width="9.125" style="0" customWidth="1"/>
    <col min="5" max="6" width="9.375" style="0" customWidth="1"/>
    <col min="7" max="7" width="8.375" style="0" customWidth="1"/>
    <col min="8" max="8" width="6.625" style="0" customWidth="1"/>
    <col min="9" max="9" width="10.375" style="0" customWidth="1"/>
    <col min="10" max="10" width="5.375" style="0" customWidth="1"/>
  </cols>
  <sheetData>
    <row r="1" spans="1:10" ht="46.5" customHeight="1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40.5" customHeight="1">
      <c r="A2" s="13" t="s">
        <v>71</v>
      </c>
      <c r="B2" s="3" t="s">
        <v>0</v>
      </c>
      <c r="C2" s="4" t="s">
        <v>1</v>
      </c>
      <c r="D2" s="4" t="s">
        <v>2</v>
      </c>
      <c r="E2" s="5" t="s">
        <v>3</v>
      </c>
      <c r="F2" s="3" t="s">
        <v>4</v>
      </c>
      <c r="G2" s="6" t="s">
        <v>5</v>
      </c>
      <c r="H2" s="6" t="s">
        <v>6</v>
      </c>
      <c r="I2" s="7" t="s">
        <v>7</v>
      </c>
      <c r="J2" s="3" t="s">
        <v>8</v>
      </c>
    </row>
    <row r="3" spans="1:10" ht="19.5" customHeight="1">
      <c r="A3" s="20" t="s">
        <v>72</v>
      </c>
      <c r="B3" s="20" t="s">
        <v>9</v>
      </c>
      <c r="C3" s="22">
        <v>2</v>
      </c>
      <c r="D3" s="23" t="s">
        <v>10</v>
      </c>
      <c r="E3" s="9" t="s">
        <v>11</v>
      </c>
      <c r="F3" s="8" t="s">
        <v>12</v>
      </c>
      <c r="G3" s="12">
        <v>58.5</v>
      </c>
      <c r="H3" s="12">
        <v>5</v>
      </c>
      <c r="I3" s="12">
        <f>(G3+5)*0.4</f>
        <v>25.400000000000002</v>
      </c>
      <c r="J3" s="30" t="s">
        <v>79</v>
      </c>
    </row>
    <row r="4" spans="1:11" s="2" customFormat="1" ht="19.5" customHeight="1">
      <c r="A4" s="20"/>
      <c r="B4" s="20"/>
      <c r="C4" s="22"/>
      <c r="D4" s="23"/>
      <c r="E4" s="9" t="s">
        <v>13</v>
      </c>
      <c r="F4" s="8" t="s">
        <v>14</v>
      </c>
      <c r="G4" s="12">
        <v>62.5</v>
      </c>
      <c r="H4" s="12"/>
      <c r="I4" s="12">
        <f aca="true" t="shared" si="0" ref="I4:I27">G4*0.4</f>
        <v>25</v>
      </c>
      <c r="J4" s="31"/>
      <c r="K4"/>
    </row>
    <row r="5" spans="1:10" ht="19.5" customHeight="1">
      <c r="A5" s="20"/>
      <c r="B5" s="20"/>
      <c r="C5" s="22"/>
      <c r="D5" s="23"/>
      <c r="E5" s="9" t="s">
        <v>15</v>
      </c>
      <c r="F5" s="8" t="s">
        <v>16</v>
      </c>
      <c r="G5" s="12">
        <v>54.5</v>
      </c>
      <c r="H5" s="12"/>
      <c r="I5" s="12">
        <f t="shared" si="0"/>
        <v>21.8</v>
      </c>
      <c r="J5" s="31"/>
    </row>
    <row r="6" spans="1:10" ht="19.5" customHeight="1">
      <c r="A6" s="20"/>
      <c r="B6" s="20"/>
      <c r="C6" s="22"/>
      <c r="D6" s="23"/>
      <c r="E6" s="9" t="s">
        <v>17</v>
      </c>
      <c r="F6" s="8" t="s">
        <v>18</v>
      </c>
      <c r="G6" s="12">
        <v>52</v>
      </c>
      <c r="H6" s="12"/>
      <c r="I6" s="12">
        <f t="shared" si="0"/>
        <v>20.8</v>
      </c>
      <c r="J6" s="32"/>
    </row>
    <row r="7" spans="1:10" ht="19.5" customHeight="1">
      <c r="A7" s="20" t="s">
        <v>73</v>
      </c>
      <c r="B7" s="20" t="s">
        <v>19</v>
      </c>
      <c r="C7" s="22">
        <v>1</v>
      </c>
      <c r="D7" s="23" t="s">
        <v>20</v>
      </c>
      <c r="E7" s="9" t="s">
        <v>21</v>
      </c>
      <c r="F7" s="8" t="s">
        <v>22</v>
      </c>
      <c r="G7" s="12">
        <v>64</v>
      </c>
      <c r="H7" s="12"/>
      <c r="I7" s="12">
        <f t="shared" si="0"/>
        <v>25.6</v>
      </c>
      <c r="J7" s="11"/>
    </row>
    <row r="8" spans="1:10" ht="19.5" customHeight="1">
      <c r="A8" s="20"/>
      <c r="B8" s="20"/>
      <c r="C8" s="22"/>
      <c r="D8" s="23"/>
      <c r="E8" s="9" t="s">
        <v>23</v>
      </c>
      <c r="F8" s="8" t="s">
        <v>24</v>
      </c>
      <c r="G8" s="12">
        <v>57</v>
      </c>
      <c r="H8" s="12"/>
      <c r="I8" s="12">
        <f t="shared" si="0"/>
        <v>22.8</v>
      </c>
      <c r="J8" s="11"/>
    </row>
    <row r="9" spans="1:10" ht="19.5" customHeight="1">
      <c r="A9" s="20"/>
      <c r="B9" s="20"/>
      <c r="C9" s="22"/>
      <c r="D9" s="23"/>
      <c r="E9" s="9" t="s">
        <v>25</v>
      </c>
      <c r="F9" s="8" t="s">
        <v>26</v>
      </c>
      <c r="G9" s="12">
        <v>55.5</v>
      </c>
      <c r="H9" s="12"/>
      <c r="I9" s="12">
        <f t="shared" si="0"/>
        <v>22.200000000000003</v>
      </c>
      <c r="J9" s="11"/>
    </row>
    <row r="10" spans="1:10" ht="19.5" customHeight="1">
      <c r="A10" s="20" t="s">
        <v>74</v>
      </c>
      <c r="B10" s="20" t="s">
        <v>27</v>
      </c>
      <c r="C10" s="22">
        <v>1</v>
      </c>
      <c r="D10" s="23" t="s">
        <v>28</v>
      </c>
      <c r="E10" s="9" t="s">
        <v>29</v>
      </c>
      <c r="F10" s="8" t="s">
        <v>30</v>
      </c>
      <c r="G10" s="12">
        <v>66</v>
      </c>
      <c r="H10" s="12"/>
      <c r="I10" s="12">
        <f t="shared" si="0"/>
        <v>26.400000000000002</v>
      </c>
      <c r="J10" s="11"/>
    </row>
    <row r="11" spans="1:10" ht="19.5" customHeight="1">
      <c r="A11" s="20"/>
      <c r="B11" s="20"/>
      <c r="C11" s="22"/>
      <c r="D11" s="23"/>
      <c r="E11" s="9" t="s">
        <v>31</v>
      </c>
      <c r="F11" s="8" t="s">
        <v>32</v>
      </c>
      <c r="G11" s="12">
        <v>63</v>
      </c>
      <c r="H11" s="12"/>
      <c r="I11" s="12">
        <f t="shared" si="0"/>
        <v>25.200000000000003</v>
      </c>
      <c r="J11" s="11"/>
    </row>
    <row r="12" spans="1:10" ht="19.5" customHeight="1">
      <c r="A12" s="20"/>
      <c r="B12" s="20"/>
      <c r="C12" s="22"/>
      <c r="D12" s="23"/>
      <c r="E12" s="9" t="s">
        <v>33</v>
      </c>
      <c r="F12" s="8" t="s">
        <v>34</v>
      </c>
      <c r="G12" s="12">
        <v>51.5</v>
      </c>
      <c r="H12" s="12"/>
      <c r="I12" s="12">
        <f t="shared" si="0"/>
        <v>20.6</v>
      </c>
      <c r="J12" s="11"/>
    </row>
    <row r="13" spans="1:10" ht="19.5" customHeight="1">
      <c r="A13" s="20"/>
      <c r="B13" s="20"/>
      <c r="C13" s="22">
        <v>1</v>
      </c>
      <c r="D13" s="23" t="s">
        <v>35</v>
      </c>
      <c r="E13" s="9" t="s">
        <v>36</v>
      </c>
      <c r="F13" s="8" t="s">
        <v>37</v>
      </c>
      <c r="G13" s="12">
        <v>68.5</v>
      </c>
      <c r="H13" s="12"/>
      <c r="I13" s="12">
        <f t="shared" si="0"/>
        <v>27.400000000000002</v>
      </c>
      <c r="J13" s="11"/>
    </row>
    <row r="14" spans="1:10" ht="19.5" customHeight="1">
      <c r="A14" s="20"/>
      <c r="B14" s="20"/>
      <c r="C14" s="22"/>
      <c r="D14" s="23"/>
      <c r="E14" s="9" t="s">
        <v>38</v>
      </c>
      <c r="F14" s="8" t="s">
        <v>39</v>
      </c>
      <c r="G14" s="12">
        <v>66.5</v>
      </c>
      <c r="H14" s="12"/>
      <c r="I14" s="12">
        <f t="shared" si="0"/>
        <v>26.6</v>
      </c>
      <c r="J14" s="11"/>
    </row>
    <row r="15" spans="1:10" ht="19.5" customHeight="1">
      <c r="A15" s="20"/>
      <c r="B15" s="20"/>
      <c r="C15" s="22"/>
      <c r="D15" s="23"/>
      <c r="E15" s="9" t="s">
        <v>40</v>
      </c>
      <c r="F15" s="8" t="s">
        <v>41</v>
      </c>
      <c r="G15" s="12">
        <v>56</v>
      </c>
      <c r="H15" s="12"/>
      <c r="I15" s="12">
        <f t="shared" si="0"/>
        <v>22.400000000000002</v>
      </c>
      <c r="J15" s="11"/>
    </row>
    <row r="16" spans="1:10" ht="19.5" customHeight="1">
      <c r="A16" s="20" t="s">
        <v>75</v>
      </c>
      <c r="B16" s="20" t="s">
        <v>42</v>
      </c>
      <c r="C16" s="22">
        <v>1</v>
      </c>
      <c r="D16" s="23" t="s">
        <v>43</v>
      </c>
      <c r="E16" s="9" t="s">
        <v>44</v>
      </c>
      <c r="F16" s="8" t="s">
        <v>45</v>
      </c>
      <c r="G16" s="12">
        <v>63.5</v>
      </c>
      <c r="H16" s="12"/>
      <c r="I16" s="12">
        <f t="shared" si="0"/>
        <v>25.400000000000002</v>
      </c>
      <c r="J16" s="11"/>
    </row>
    <row r="17" spans="1:10" ht="19.5" customHeight="1">
      <c r="A17" s="20"/>
      <c r="B17" s="20"/>
      <c r="C17" s="22"/>
      <c r="D17" s="23"/>
      <c r="E17" s="9" t="s">
        <v>46</v>
      </c>
      <c r="F17" s="8" t="s">
        <v>47</v>
      </c>
      <c r="G17" s="12">
        <v>62</v>
      </c>
      <c r="H17" s="12"/>
      <c r="I17" s="12">
        <f t="shared" si="0"/>
        <v>24.8</v>
      </c>
      <c r="J17" s="11"/>
    </row>
    <row r="18" spans="1:10" ht="19.5" customHeight="1">
      <c r="A18" s="20"/>
      <c r="B18" s="20"/>
      <c r="C18" s="22"/>
      <c r="D18" s="23"/>
      <c r="E18" s="9" t="s">
        <v>48</v>
      </c>
      <c r="F18" s="8" t="s">
        <v>49</v>
      </c>
      <c r="G18" s="12">
        <v>61.5</v>
      </c>
      <c r="H18" s="12"/>
      <c r="I18" s="12">
        <f t="shared" si="0"/>
        <v>24.6</v>
      </c>
      <c r="J18" s="11"/>
    </row>
    <row r="19" spans="1:10" ht="19.5" customHeight="1">
      <c r="A19" s="20"/>
      <c r="B19" s="20" t="s">
        <v>50</v>
      </c>
      <c r="C19" s="22">
        <v>1</v>
      </c>
      <c r="D19" s="23" t="s">
        <v>51</v>
      </c>
      <c r="E19" s="9" t="s">
        <v>52</v>
      </c>
      <c r="F19" s="8" t="s">
        <v>53</v>
      </c>
      <c r="G19" s="12">
        <v>70.5</v>
      </c>
      <c r="H19" s="12"/>
      <c r="I19" s="12">
        <f t="shared" si="0"/>
        <v>28.200000000000003</v>
      </c>
      <c r="J19" s="11"/>
    </row>
    <row r="20" spans="1:10" ht="19.5" customHeight="1">
      <c r="A20" s="20"/>
      <c r="B20" s="20"/>
      <c r="C20" s="22"/>
      <c r="D20" s="23"/>
      <c r="E20" s="9" t="s">
        <v>54</v>
      </c>
      <c r="F20" s="8" t="s">
        <v>55</v>
      </c>
      <c r="G20" s="12">
        <v>64</v>
      </c>
      <c r="H20" s="12"/>
      <c r="I20" s="12">
        <f t="shared" si="0"/>
        <v>25.6</v>
      </c>
      <c r="J20" s="11"/>
    </row>
    <row r="21" spans="1:10" ht="19.5" customHeight="1">
      <c r="A21" s="20"/>
      <c r="B21" s="20"/>
      <c r="C21" s="22"/>
      <c r="D21" s="23"/>
      <c r="E21" s="9" t="s">
        <v>56</v>
      </c>
      <c r="F21" s="8" t="s">
        <v>57</v>
      </c>
      <c r="G21" s="12">
        <v>60.5</v>
      </c>
      <c r="H21" s="12"/>
      <c r="I21" s="12">
        <f t="shared" si="0"/>
        <v>24.200000000000003</v>
      </c>
      <c r="J21" s="11"/>
    </row>
    <row r="22" spans="1:10" ht="19.5" customHeight="1">
      <c r="A22" s="17" t="s">
        <v>77</v>
      </c>
      <c r="B22" s="17" t="s">
        <v>78</v>
      </c>
      <c r="C22" s="27">
        <v>1</v>
      </c>
      <c r="D22" s="24">
        <v>15050101</v>
      </c>
      <c r="E22" s="9" t="s">
        <v>60</v>
      </c>
      <c r="F22" s="8" t="s">
        <v>61</v>
      </c>
      <c r="G22" s="12">
        <v>60</v>
      </c>
      <c r="H22" s="12"/>
      <c r="I22" s="12">
        <f t="shared" si="0"/>
        <v>24</v>
      </c>
      <c r="J22" s="16"/>
    </row>
    <row r="23" spans="1:10" ht="19.5" customHeight="1">
      <c r="A23" s="18"/>
      <c r="B23" s="18"/>
      <c r="C23" s="28"/>
      <c r="D23" s="25"/>
      <c r="E23" s="9" t="s">
        <v>62</v>
      </c>
      <c r="F23" s="8" t="s">
        <v>63</v>
      </c>
      <c r="G23" s="12">
        <v>59.5</v>
      </c>
      <c r="H23" s="12"/>
      <c r="I23" s="12">
        <f t="shared" si="0"/>
        <v>23.8</v>
      </c>
      <c r="J23" s="16"/>
    </row>
    <row r="24" spans="1:10" ht="19.5" customHeight="1">
      <c r="A24" s="18"/>
      <c r="B24" s="18"/>
      <c r="C24" s="29"/>
      <c r="D24" s="26"/>
      <c r="E24" s="9" t="s">
        <v>76</v>
      </c>
      <c r="F24" s="9" t="s">
        <v>59</v>
      </c>
      <c r="G24" s="12">
        <v>57.5</v>
      </c>
      <c r="H24" s="14"/>
      <c r="I24" s="15">
        <f t="shared" si="0"/>
        <v>23</v>
      </c>
      <c r="J24" s="16"/>
    </row>
    <row r="25" spans="1:10" ht="19.5" customHeight="1">
      <c r="A25" s="18"/>
      <c r="B25" s="18"/>
      <c r="C25" s="33" t="s">
        <v>58</v>
      </c>
      <c r="D25" s="23" t="s">
        <v>64</v>
      </c>
      <c r="E25" s="9" t="s">
        <v>65</v>
      </c>
      <c r="F25" s="8" t="s">
        <v>66</v>
      </c>
      <c r="G25" s="12">
        <v>72</v>
      </c>
      <c r="H25" s="12"/>
      <c r="I25" s="12">
        <f t="shared" si="0"/>
        <v>28.8</v>
      </c>
      <c r="J25" s="10"/>
    </row>
    <row r="26" spans="1:10" ht="19.5" customHeight="1">
      <c r="A26" s="18"/>
      <c r="B26" s="18"/>
      <c r="C26" s="33"/>
      <c r="D26" s="23"/>
      <c r="E26" s="9" t="s">
        <v>67</v>
      </c>
      <c r="F26" s="8" t="s">
        <v>68</v>
      </c>
      <c r="G26" s="12">
        <v>66</v>
      </c>
      <c r="H26" s="12"/>
      <c r="I26" s="12">
        <f t="shared" si="0"/>
        <v>26.400000000000002</v>
      </c>
      <c r="J26" s="10"/>
    </row>
    <row r="27" spans="1:10" ht="19.5" customHeight="1">
      <c r="A27" s="19"/>
      <c r="B27" s="19"/>
      <c r="C27" s="33"/>
      <c r="D27" s="23"/>
      <c r="E27" s="9" t="s">
        <v>69</v>
      </c>
      <c r="F27" s="8" t="s">
        <v>70</v>
      </c>
      <c r="G27" s="12">
        <v>65.5</v>
      </c>
      <c r="H27" s="12"/>
      <c r="I27" s="12">
        <f t="shared" si="0"/>
        <v>26.200000000000003</v>
      </c>
      <c r="J27" s="10"/>
    </row>
  </sheetData>
  <mergeCells count="29">
    <mergeCell ref="C22:C24"/>
    <mergeCell ref="J3:J6"/>
    <mergeCell ref="B19:B21"/>
    <mergeCell ref="C25:C27"/>
    <mergeCell ref="D3:D6"/>
    <mergeCell ref="D7:D9"/>
    <mergeCell ref="D10:D12"/>
    <mergeCell ref="D13:D15"/>
    <mergeCell ref="D16:D18"/>
    <mergeCell ref="D22:D24"/>
    <mergeCell ref="C16:C18"/>
    <mergeCell ref="B3:B6"/>
    <mergeCell ref="B7:B9"/>
    <mergeCell ref="B10:B15"/>
    <mergeCell ref="C3:C6"/>
    <mergeCell ref="C7:C9"/>
    <mergeCell ref="C10:C12"/>
    <mergeCell ref="B22:B27"/>
    <mergeCell ref="D25:D27"/>
    <mergeCell ref="A22:A27"/>
    <mergeCell ref="A16:A21"/>
    <mergeCell ref="A1:J1"/>
    <mergeCell ref="C13:C15"/>
    <mergeCell ref="A3:A6"/>
    <mergeCell ref="A7:A9"/>
    <mergeCell ref="A10:A15"/>
    <mergeCell ref="B16:B18"/>
    <mergeCell ref="C19:C21"/>
    <mergeCell ref="D19:D21"/>
  </mergeCells>
  <printOptions horizontalCentered="1" verticalCentered="1"/>
  <pageMargins left="0.7480314960629921" right="0.5118110236220472" top="0.7874015748031497" bottom="1.062992125984252" header="0.5118110236220472" footer="0.5118110236220472"/>
  <pageSetup horizontalDpi="600" verticalDpi="600" orientation="portrait" paperSize="9" r:id="rId1"/>
  <headerFooter alignWithMargins="0">
    <oddHeader>&amp;L&amp;"宋体"&amp;12附件1：&amp;C&amp;"宋体"&amp;12&amp;R&amp;"宋体"&amp;12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2015-10-15T08:56:46Z</cp:lastPrinted>
  <dcterms:created xsi:type="dcterms:W3CDTF">2015-09-19T09:45:32Z</dcterms:created>
  <dcterms:modified xsi:type="dcterms:W3CDTF">2015-10-20T02:19:52Z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