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<sst xmlns="http://schemas.openxmlformats.org/spreadsheetml/2006/main" count="66" uniqueCount="65">
  <si>
    <t>性别</t>
  </si>
  <si>
    <t>毕业院校</t>
  </si>
  <si>
    <t>所学专业</t>
  </si>
  <si>
    <t>工作单位</t>
  </si>
  <si>
    <t>备注</t>
  </si>
  <si>
    <t>申论</t>
  </si>
  <si>
    <t>职位代码</t>
  </si>
  <si>
    <t>姓  名</t>
  </si>
  <si>
    <t>笔    试</t>
  </si>
  <si>
    <t>招录职位</t>
  </si>
  <si>
    <t>折算分</t>
  </si>
  <si>
    <t>周颖</t>
  </si>
  <si>
    <t>会计学</t>
  </si>
  <si>
    <t>江汉大学</t>
  </si>
  <si>
    <t>女</t>
  </si>
  <si>
    <t>欧文韬</t>
  </si>
  <si>
    <t>电子科技大学</t>
  </si>
  <si>
    <t>计算机科学
与技术</t>
  </si>
  <si>
    <t>无</t>
  </si>
  <si>
    <t>郑蕾</t>
  </si>
  <si>
    <t>广西师范大学</t>
  </si>
  <si>
    <t>政治学理论</t>
  </si>
  <si>
    <t>省法院
财务人员</t>
  </si>
  <si>
    <t>省法院
技术人员</t>
  </si>
  <si>
    <t>武汉
海事法院
财务人员</t>
  </si>
  <si>
    <t>武汉铁路
运输法院
政工人员</t>
  </si>
  <si>
    <t>男</t>
  </si>
  <si>
    <t>蔡楚君</t>
  </si>
  <si>
    <t>南开大学</t>
  </si>
  <si>
    <t>无</t>
  </si>
  <si>
    <t>程慧</t>
  </si>
  <si>
    <t>女</t>
  </si>
  <si>
    <t>江西农业大学</t>
  </si>
  <si>
    <t>会计学</t>
  </si>
  <si>
    <t>男</t>
  </si>
  <si>
    <t>孟明亮</t>
  </si>
  <si>
    <t>华中师范大学</t>
  </si>
  <si>
    <t>女</t>
  </si>
  <si>
    <t>武汉市城建工程
有限公司</t>
  </si>
  <si>
    <t>武汉光迅科技
有限公司</t>
  </si>
  <si>
    <t>2001
047001</t>
  </si>
  <si>
    <t>2001
047002</t>
  </si>
  <si>
    <t>2001
047003</t>
  </si>
  <si>
    <t>2001
047005</t>
  </si>
  <si>
    <t>2001
047006</t>
  </si>
  <si>
    <t>2001
047004</t>
  </si>
  <si>
    <t>湖北航天技术
研究院计量测试
技术研究所</t>
  </si>
  <si>
    <t>江西省
新余市分宜县
人才交流中心</t>
  </si>
  <si>
    <t>面试</t>
  </si>
  <si>
    <t>成绩</t>
  </si>
  <si>
    <t>折算分</t>
  </si>
  <si>
    <t>招考人数</t>
  </si>
  <si>
    <t xml:space="preserve">湖北省高级人民法院及直属法院2015年度考试录用公务员拟录用人员名单 </t>
  </si>
  <si>
    <t>肖婧</t>
  </si>
  <si>
    <t>女</t>
  </si>
  <si>
    <t>华中科技大学</t>
  </si>
  <si>
    <t>新闻学</t>
  </si>
  <si>
    <t>武汉市
农业信息中心</t>
  </si>
  <si>
    <t>武汉铁路运输
中级法院
办公室科员</t>
  </si>
  <si>
    <t>武汉铁路运输
中级法院财务人员</t>
  </si>
  <si>
    <t>计算机科学
与技术</t>
  </si>
  <si>
    <t>文艺评论
与创作</t>
  </si>
  <si>
    <t>行政职业
能力测验</t>
  </si>
  <si>
    <t>综合
成绩</t>
  </si>
  <si>
    <t>本科为
财务
管理
专业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</si>
</sst>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5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4"/>
      <name val="Times"/>
      <family val="1"/>
    </font>
    <font>
      <sz val="12"/>
      <name val="黑体"/>
      <family val="3"/>
    </font>
    <font>
      <sz val="16"/>
      <name val="黑体"/>
      <family val="3"/>
    </font>
    <font>
      <sz val="2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 quotePrefix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NumberFormat="1" applyFont="1" applyBorder="1" applyAlignment="1" quotePrefix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NumberFormat="1" applyFont="1" applyBorder="1" applyAlignment="1" quotePrefix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NumberFormat="1" applyFont="1" applyBorder="1" applyAlignment="1" quotePrefix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4"/>
  <sheetViews>
    <sheetView tabSelected="1" zoomScalePageLayoutView="0" workbookViewId="0" topLeftCell="A1">
      <selection activeCell="Q8" sqref="Q8"/>
    </sheetView>
  </sheetViews>
  <sheetFormatPr defaultColWidth="9.00390625" defaultRowHeight="14.25"/>
  <cols>
    <col min="1" max="1" width="22.50390625" style="2" customWidth="1"/>
    <col min="2" max="2" width="9.625" style="2" customWidth="1"/>
    <col min="3" max="3" width="4.125" style="1" customWidth="1"/>
    <col min="4" max="4" width="9.125" style="1" customWidth="1"/>
    <col min="5" max="5" width="3.875" style="1" customWidth="1"/>
    <col min="6" max="6" width="10.00390625" style="1" bestFit="1" customWidth="1"/>
    <col min="7" max="7" width="7.25390625" style="1" bestFit="1" customWidth="1"/>
    <col min="8" max="8" width="10.50390625" style="1" bestFit="1" customWidth="1"/>
    <col min="9" max="9" width="8.00390625" style="1" bestFit="1" customWidth="1"/>
    <col min="10" max="10" width="10.00390625" style="1" bestFit="1" customWidth="1"/>
    <col min="11" max="11" width="10.50390625" style="1" bestFit="1" customWidth="1"/>
    <col min="12" max="12" width="17.375" style="1" customWidth="1"/>
    <col min="13" max="13" width="14.625" style="1" bestFit="1" customWidth="1"/>
    <col min="14" max="14" width="19.875" style="1" customWidth="1"/>
    <col min="15" max="15" width="7.375" style="1" customWidth="1"/>
    <col min="16" max="16" width="9.00390625" style="1" bestFit="1" customWidth="1"/>
    <col min="17" max="16384" width="9.00390625" style="1" customWidth="1"/>
  </cols>
  <sheetData>
    <row r="1" spans="1:251" s="4" customFormat="1" ht="59.25" customHeight="1">
      <c r="A1" s="2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s="6" customFormat="1" ht="31.5" customHeight="1">
      <c r="A2" s="20" t="s">
        <v>9</v>
      </c>
      <c r="B2" s="20" t="s">
        <v>6</v>
      </c>
      <c r="C2" s="20" t="s">
        <v>51</v>
      </c>
      <c r="D2" s="20" t="s">
        <v>7</v>
      </c>
      <c r="E2" s="20" t="s">
        <v>0</v>
      </c>
      <c r="F2" s="20" t="s">
        <v>8</v>
      </c>
      <c r="G2" s="20"/>
      <c r="H2" s="20"/>
      <c r="I2" s="21" t="s">
        <v>48</v>
      </c>
      <c r="J2" s="22"/>
      <c r="K2" s="23" t="s">
        <v>63</v>
      </c>
      <c r="L2" s="20" t="s">
        <v>1</v>
      </c>
      <c r="M2" s="20" t="s">
        <v>2</v>
      </c>
      <c r="N2" s="20" t="s">
        <v>3</v>
      </c>
      <c r="O2" s="20" t="s">
        <v>4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s="6" customFormat="1" ht="27" customHeight="1">
      <c r="A3" s="20"/>
      <c r="B3" s="20"/>
      <c r="C3" s="20"/>
      <c r="D3" s="20"/>
      <c r="E3" s="20"/>
      <c r="F3" s="19" t="s">
        <v>62</v>
      </c>
      <c r="G3" s="20" t="s">
        <v>5</v>
      </c>
      <c r="H3" s="20" t="s">
        <v>10</v>
      </c>
      <c r="I3" s="23" t="s">
        <v>49</v>
      </c>
      <c r="J3" s="23" t="s">
        <v>50</v>
      </c>
      <c r="K3" s="24"/>
      <c r="L3" s="20"/>
      <c r="M3" s="20"/>
      <c r="N3" s="20"/>
      <c r="O3" s="20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s="6" customFormat="1" ht="37.5" customHeight="1">
      <c r="A4" s="20"/>
      <c r="B4" s="20"/>
      <c r="C4" s="20"/>
      <c r="D4" s="20"/>
      <c r="E4" s="20"/>
      <c r="F4" s="19"/>
      <c r="G4" s="20"/>
      <c r="H4" s="20"/>
      <c r="I4" s="25"/>
      <c r="J4" s="25"/>
      <c r="K4" s="25"/>
      <c r="L4" s="20"/>
      <c r="M4" s="20"/>
      <c r="N4" s="20"/>
      <c r="O4" s="2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s="6" customFormat="1" ht="60.75" customHeight="1">
      <c r="A5" s="8" t="s">
        <v>22</v>
      </c>
      <c r="B5" s="8" t="s">
        <v>40</v>
      </c>
      <c r="C5" s="8">
        <v>1</v>
      </c>
      <c r="D5" s="9" t="s">
        <v>11</v>
      </c>
      <c r="E5" s="10" t="s">
        <v>14</v>
      </c>
      <c r="F5" s="9">
        <v>63.2</v>
      </c>
      <c r="G5" s="9">
        <v>59.5</v>
      </c>
      <c r="H5" s="9">
        <v>30.767500000000005</v>
      </c>
      <c r="I5" s="9">
        <v>83.3</v>
      </c>
      <c r="J5" s="9">
        <f aca="true" t="shared" si="0" ref="J5:J13">I5*50%</f>
        <v>41.65</v>
      </c>
      <c r="K5" s="9">
        <f aca="true" t="shared" si="1" ref="K5:K11">H5+J5</f>
        <v>72.4175</v>
      </c>
      <c r="L5" s="9" t="s">
        <v>13</v>
      </c>
      <c r="M5" s="9" t="s">
        <v>12</v>
      </c>
      <c r="N5" s="11" t="s">
        <v>38</v>
      </c>
      <c r="O5" s="8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s="6" customFormat="1" ht="60.75" customHeight="1">
      <c r="A6" s="8" t="s">
        <v>23</v>
      </c>
      <c r="B6" s="8" t="s">
        <v>41</v>
      </c>
      <c r="C6" s="9">
        <v>1</v>
      </c>
      <c r="D6" s="9" t="s">
        <v>15</v>
      </c>
      <c r="E6" s="10" t="s">
        <v>26</v>
      </c>
      <c r="F6" s="9">
        <v>70.4</v>
      </c>
      <c r="G6" s="9">
        <v>69.5</v>
      </c>
      <c r="H6" s="9">
        <v>34.9975</v>
      </c>
      <c r="I6" s="9">
        <v>80.3</v>
      </c>
      <c r="J6" s="9">
        <f t="shared" si="0"/>
        <v>40.15</v>
      </c>
      <c r="K6" s="9">
        <f t="shared" si="1"/>
        <v>75.14750000000001</v>
      </c>
      <c r="L6" s="9" t="s">
        <v>16</v>
      </c>
      <c r="M6" s="11" t="s">
        <v>17</v>
      </c>
      <c r="N6" s="9" t="s">
        <v>18</v>
      </c>
      <c r="O6" s="8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s="4" customFormat="1" ht="18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s="6" customFormat="1" ht="60.75" customHeight="1">
      <c r="A8" s="8" t="s">
        <v>24</v>
      </c>
      <c r="B8" s="8" t="s">
        <v>42</v>
      </c>
      <c r="C8" s="9">
        <v>1</v>
      </c>
      <c r="D8" s="9" t="s">
        <v>19</v>
      </c>
      <c r="E8" s="10" t="s">
        <v>37</v>
      </c>
      <c r="F8" s="9">
        <v>63.2</v>
      </c>
      <c r="G8" s="9">
        <v>56</v>
      </c>
      <c r="H8" s="9">
        <v>29.980000000000004</v>
      </c>
      <c r="I8" s="9">
        <v>84.2</v>
      </c>
      <c r="J8" s="9">
        <f t="shared" si="0"/>
        <v>42.1</v>
      </c>
      <c r="K8" s="9">
        <f t="shared" si="1"/>
        <v>72.08000000000001</v>
      </c>
      <c r="L8" s="9" t="s">
        <v>20</v>
      </c>
      <c r="M8" s="9" t="s">
        <v>21</v>
      </c>
      <c r="N8" s="11" t="s">
        <v>46</v>
      </c>
      <c r="O8" s="7" t="s">
        <v>64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s="4" customFormat="1" ht="18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s="6" customFormat="1" ht="56.25">
      <c r="A10" s="8" t="s">
        <v>59</v>
      </c>
      <c r="B10" s="8" t="s">
        <v>45</v>
      </c>
      <c r="C10" s="9">
        <v>1</v>
      </c>
      <c r="D10" s="11" t="s">
        <v>30</v>
      </c>
      <c r="E10" s="11" t="s">
        <v>31</v>
      </c>
      <c r="F10" s="11">
        <v>67.2</v>
      </c>
      <c r="G10" s="11">
        <v>56.5</v>
      </c>
      <c r="H10" s="11">
        <v>31.1925</v>
      </c>
      <c r="I10" s="9">
        <v>82.2</v>
      </c>
      <c r="J10" s="9">
        <f t="shared" si="0"/>
        <v>41.1</v>
      </c>
      <c r="K10" s="9">
        <f t="shared" si="1"/>
        <v>72.2925</v>
      </c>
      <c r="L10" s="11" t="s">
        <v>32</v>
      </c>
      <c r="M10" s="11" t="s">
        <v>33</v>
      </c>
      <c r="N10" s="11" t="s">
        <v>47</v>
      </c>
      <c r="O10" s="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:251" s="6" customFormat="1" ht="63.75" customHeight="1">
      <c r="A11" s="8" t="s">
        <v>58</v>
      </c>
      <c r="B11" s="8" t="s">
        <v>43</v>
      </c>
      <c r="C11" s="9">
        <v>1</v>
      </c>
      <c r="D11" s="11" t="s">
        <v>35</v>
      </c>
      <c r="E11" s="11" t="s">
        <v>34</v>
      </c>
      <c r="F11" s="11">
        <v>67.2</v>
      </c>
      <c r="G11" s="11">
        <v>52.5</v>
      </c>
      <c r="H11" s="11">
        <v>30.2925</v>
      </c>
      <c r="I11" s="9">
        <v>77.26</v>
      </c>
      <c r="J11" s="9">
        <f t="shared" si="0"/>
        <v>38.63</v>
      </c>
      <c r="K11" s="9">
        <f t="shared" si="1"/>
        <v>68.9225</v>
      </c>
      <c r="L11" s="11" t="s">
        <v>36</v>
      </c>
      <c r="M11" s="11" t="s">
        <v>60</v>
      </c>
      <c r="N11" s="11" t="s">
        <v>39</v>
      </c>
      <c r="O11" s="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:251" s="4" customFormat="1" ht="18" customHeigh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s="6" customFormat="1" ht="61.5" customHeight="1">
      <c r="A13" s="14" t="s">
        <v>25</v>
      </c>
      <c r="B13" s="14" t="s">
        <v>44</v>
      </c>
      <c r="C13" s="15">
        <v>2</v>
      </c>
      <c r="D13" s="10" t="s">
        <v>27</v>
      </c>
      <c r="E13" s="9" t="s">
        <v>14</v>
      </c>
      <c r="F13" s="9">
        <v>68.8</v>
      </c>
      <c r="G13" s="10">
        <v>59.5</v>
      </c>
      <c r="H13" s="9">
        <v>32.308</v>
      </c>
      <c r="I13" s="9">
        <v>81</v>
      </c>
      <c r="J13" s="9">
        <f t="shared" si="0"/>
        <v>40.5</v>
      </c>
      <c r="K13" s="9">
        <f>H13+J13</f>
        <v>72.80799999999999</v>
      </c>
      <c r="L13" s="9" t="s">
        <v>28</v>
      </c>
      <c r="M13" s="11" t="s">
        <v>61</v>
      </c>
      <c r="N13" s="9" t="s">
        <v>29</v>
      </c>
      <c r="O13" s="9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spans="1:251" s="6" customFormat="1" ht="61.5" customHeight="1">
      <c r="A14" s="16"/>
      <c r="B14" s="17"/>
      <c r="C14" s="18"/>
      <c r="D14" s="10" t="s">
        <v>53</v>
      </c>
      <c r="E14" s="9" t="s">
        <v>54</v>
      </c>
      <c r="F14" s="9">
        <v>65.6</v>
      </c>
      <c r="G14" s="10">
        <v>59</v>
      </c>
      <c r="H14" s="9">
        <v>31.315</v>
      </c>
      <c r="I14" s="9">
        <v>80.5</v>
      </c>
      <c r="J14" s="9">
        <f>I14*50%</f>
        <v>40.25</v>
      </c>
      <c r="K14" s="9">
        <f>H14+J14</f>
        <v>71.565</v>
      </c>
      <c r="L14" s="9" t="s">
        <v>55</v>
      </c>
      <c r="M14" s="9" t="s">
        <v>56</v>
      </c>
      <c r="N14" s="11" t="s">
        <v>57</v>
      </c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</sheetData>
  <sheetProtection/>
  <mergeCells count="24">
    <mergeCell ref="A9:O9"/>
    <mergeCell ref="A12:O12"/>
    <mergeCell ref="F2:H2"/>
    <mergeCell ref="I3:I4"/>
    <mergeCell ref="K2:K4"/>
    <mergeCell ref="F3:F4"/>
    <mergeCell ref="G3:G4"/>
    <mergeCell ref="A7:O7"/>
    <mergeCell ref="O2:O4"/>
    <mergeCell ref="E2:E4"/>
    <mergeCell ref="L2:L4"/>
    <mergeCell ref="A13:A14"/>
    <mergeCell ref="B13:B14"/>
    <mergeCell ref="C13:C14"/>
    <mergeCell ref="M2:M4"/>
    <mergeCell ref="N2:N4"/>
    <mergeCell ref="A2:A4"/>
    <mergeCell ref="B2:B4"/>
    <mergeCell ref="H3:H4"/>
    <mergeCell ref="I2:J2"/>
    <mergeCell ref="J3:J4"/>
    <mergeCell ref="A1:O1"/>
    <mergeCell ref="C2:C4"/>
    <mergeCell ref="D2:D4"/>
  </mergeCells>
  <printOptions horizontalCentered="1"/>
  <pageMargins left="1.4960629921259843" right="1.2598425196850394" top="1.1811023622047245" bottom="1.1811023622047245" header="0.5118110236220472" footer="0.984251968503937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2015-09-21T00:49:56Z</cp:lastPrinted>
  <dcterms:created xsi:type="dcterms:W3CDTF">1996-12-17T01:32:42Z</dcterms:created>
  <dcterms:modified xsi:type="dcterms:W3CDTF">2015-09-21T00:52:42Z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