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5480" windowHeight="11010"/>
  </bookViews>
  <sheets>
    <sheet name="面试人员名单(排序)" sheetId="8" r:id="rId1"/>
  </sheets>
  <definedNames>
    <definedName name="_xlnm.Print_Titles" localSheetId="0">'面试人员名单(排序)'!$3:$5</definedName>
  </definedNames>
  <calcPr calcId="152511"/>
</workbook>
</file>

<file path=xl/calcChain.xml><?xml version="1.0" encoding="utf-8"?>
<calcChain xmlns="http://schemas.openxmlformats.org/spreadsheetml/2006/main">
  <c r="M74" i="8" l="1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7" i="8"/>
  <c r="M46" i="8"/>
  <c r="M45" i="8"/>
  <c r="M44" i="8"/>
  <c r="M43" i="8"/>
  <c r="M42" i="8"/>
  <c r="M41" i="8"/>
  <c r="M35" i="8"/>
  <c r="M34" i="8"/>
  <c r="M33" i="8"/>
  <c r="M32" i="8"/>
  <c r="M31" i="8"/>
  <c r="M30" i="8"/>
  <c r="M29" i="8"/>
  <c r="M28" i="8"/>
  <c r="M27" i="8"/>
  <c r="M7" i="8"/>
  <c r="M8" i="8"/>
  <c r="M9" i="8"/>
  <c r="M10" i="8"/>
  <c r="M11" i="8"/>
  <c r="M14" i="8"/>
  <c r="M13" i="8"/>
  <c r="M15" i="8"/>
  <c r="M16" i="8"/>
  <c r="M17" i="8"/>
  <c r="M75" i="8"/>
  <c r="M19" i="8"/>
  <c r="M21" i="8"/>
  <c r="M20" i="8"/>
  <c r="M22" i="8"/>
  <c r="M23" i="8"/>
  <c r="M24" i="8"/>
  <c r="M25" i="8"/>
  <c r="M26" i="8"/>
  <c r="M18" i="8"/>
  <c r="M36" i="8"/>
  <c r="M37" i="8"/>
  <c r="M38" i="8"/>
  <c r="M39" i="8"/>
  <c r="M40" i="8"/>
  <c r="M48" i="8"/>
  <c r="M49" i="8"/>
  <c r="M12" i="8"/>
  <c r="M6" i="8"/>
</calcChain>
</file>

<file path=xl/sharedStrings.xml><?xml version="1.0" encoding="utf-8"?>
<sst xmlns="http://schemas.openxmlformats.org/spreadsheetml/2006/main" count="666" uniqueCount="388">
  <si>
    <t>湖北省随州市随县厉山镇勤劳社区</t>
  </si>
  <si>
    <t>随州市城南新区</t>
  </si>
  <si>
    <t>湖北省随州市随县殷店镇双河村</t>
  </si>
  <si>
    <t>湖北省随州市曾都区北郊办事处烟墩包村</t>
  </si>
  <si>
    <t>湖北省随州市随县环潭镇涢阳村</t>
  </si>
  <si>
    <t>随县厉山镇星升社区</t>
  </si>
  <si>
    <t>随州市大洪山风景名胜区基层人社</t>
  </si>
  <si>
    <t>湖北省随州市曾都区何店镇汪谌村</t>
  </si>
  <si>
    <t>随州市公共资源交易监督管理局</t>
    <phoneticPr fontId="1" type="noConversion"/>
  </si>
  <si>
    <t>102422606520</t>
  </si>
  <si>
    <t>102425100211</t>
  </si>
  <si>
    <t>102421202320</t>
  </si>
  <si>
    <t>102424104722</t>
  </si>
  <si>
    <t>102422311227</t>
  </si>
  <si>
    <t>102423110019</t>
  </si>
  <si>
    <t>102421403825</t>
  </si>
  <si>
    <t>102426301030</t>
  </si>
  <si>
    <t>102422608722</t>
  </si>
  <si>
    <t>102424700230</t>
  </si>
  <si>
    <t>102424200224</t>
  </si>
  <si>
    <t>102426107402</t>
  </si>
  <si>
    <t>102423014603</t>
  </si>
  <si>
    <t>三峡大学</t>
  </si>
  <si>
    <t>武汉科技大学城市学院</t>
  </si>
  <si>
    <t>湖北经济学院法商学院</t>
  </si>
  <si>
    <t>湖北工业大学工程技术学院</t>
  </si>
  <si>
    <t>武汉生物工程学院</t>
  </si>
  <si>
    <t>重庆交通大学</t>
  </si>
  <si>
    <t>武汉纺织大学</t>
  </si>
  <si>
    <t>中国地质大学江城学院</t>
  </si>
  <si>
    <t>中南财经政法大学</t>
  </si>
  <si>
    <t>湖北工业大学</t>
  </si>
  <si>
    <t>湖北师范学院</t>
  </si>
  <si>
    <t>湖北大学知行学院</t>
  </si>
  <si>
    <t>华中农业大学楚天学院</t>
  </si>
  <si>
    <t>武汉轻工大学</t>
  </si>
  <si>
    <t>武昌理工学院</t>
  </si>
  <si>
    <t>华中师范大学</t>
  </si>
  <si>
    <t>湖北大学</t>
  </si>
  <si>
    <t>江汉大学</t>
  </si>
  <si>
    <t>武汉东湖学院</t>
  </si>
  <si>
    <t>湖北警官学院</t>
  </si>
  <si>
    <t>武汉工程大学</t>
  </si>
  <si>
    <t>湖北民族学院</t>
  </si>
  <si>
    <t>湖北工程学院</t>
  </si>
  <si>
    <t>太原理工大学</t>
  </si>
  <si>
    <t>中南民族大学工商学院</t>
  </si>
  <si>
    <t>湖北第二师范学院</t>
  </si>
  <si>
    <t>江汉大学文理学院</t>
  </si>
  <si>
    <t>华中科技大学</t>
  </si>
  <si>
    <t>河北工程大学科信学院</t>
  </si>
  <si>
    <t>咸宁学院</t>
  </si>
  <si>
    <t>华中科技大学武昌分校</t>
  </si>
  <si>
    <t>东北财经大学</t>
  </si>
  <si>
    <t>广东财经大学</t>
  </si>
  <si>
    <t>湖北工业大学商贸学院</t>
  </si>
  <si>
    <t>南昌大学</t>
  </si>
  <si>
    <t>湖北科技学院</t>
  </si>
  <si>
    <t>北京印刷学院</t>
  </si>
  <si>
    <t>泰山学院</t>
  </si>
  <si>
    <t>武汉大学东湖分校</t>
  </si>
  <si>
    <t>辽宁工程技术大学</t>
  </si>
  <si>
    <t>西安工程大学</t>
  </si>
  <si>
    <t>延安大学</t>
  </si>
  <si>
    <t>湖北经学院</t>
  </si>
  <si>
    <t>成都理工大学广播影视学院</t>
  </si>
  <si>
    <t>会计学</t>
  </si>
  <si>
    <t>财政学</t>
  </si>
  <si>
    <t>财务管理</t>
  </si>
  <si>
    <t>会计</t>
  </si>
  <si>
    <t>国际经济与贸易</t>
  </si>
  <si>
    <t>广播电视新闻学</t>
  </si>
  <si>
    <t>汉语言文学</t>
  </si>
  <si>
    <t>历史学</t>
  </si>
  <si>
    <t>社会学</t>
  </si>
  <si>
    <t>法学</t>
  </si>
  <si>
    <t>行政管理</t>
  </si>
  <si>
    <t>人力资源管理</t>
  </si>
  <si>
    <t>计算机科学与技术</t>
  </si>
  <si>
    <t>计算机网络工程</t>
  </si>
  <si>
    <t>信息安全</t>
  </si>
  <si>
    <t>信息管理与信息系统</t>
  </si>
  <si>
    <t>土木工程</t>
  </si>
  <si>
    <t>汉语言文学（文案策划）</t>
  </si>
  <si>
    <t>工程管理</t>
  </si>
  <si>
    <t>新闻学</t>
  </si>
  <si>
    <t>编辑出版学</t>
  </si>
  <si>
    <t>广告学</t>
  </si>
  <si>
    <t>电子商务</t>
  </si>
  <si>
    <t>英语</t>
  </si>
  <si>
    <t>旅游管理</t>
  </si>
  <si>
    <t>生物工程</t>
  </si>
  <si>
    <t>生物技术</t>
  </si>
  <si>
    <t>工商企业管理</t>
  </si>
  <si>
    <t>工商管理</t>
  </si>
  <si>
    <t>广播电视编导</t>
  </si>
  <si>
    <t>金融学</t>
  </si>
  <si>
    <t>市场营销</t>
  </si>
  <si>
    <t>物理学</t>
  </si>
  <si>
    <t>生物科学</t>
  </si>
  <si>
    <t>自动化</t>
  </si>
  <si>
    <t>机械设计制造及其自动化</t>
  </si>
  <si>
    <t>电气工程及其自动化</t>
  </si>
  <si>
    <t>电子信息工程</t>
  </si>
  <si>
    <t>环境科学</t>
  </si>
  <si>
    <t>测绘工程</t>
  </si>
  <si>
    <t>广播影视编导</t>
  </si>
  <si>
    <t>政治学与行政学</t>
  </si>
  <si>
    <t>无</t>
  </si>
  <si>
    <t>鄂州市水利建筑设计院</t>
  </si>
  <si>
    <t>广水市实验高中</t>
  </si>
  <si>
    <t>广东省雷州市地方税务局调风税务分局</t>
  </si>
  <si>
    <t>湖北省电力建设第二工程公司</t>
  </si>
  <si>
    <t>潜江市人民检察院</t>
  </si>
  <si>
    <t>中铁十五局集团都匀桥梁工程有限公司</t>
  </si>
  <si>
    <t>湖北省随州市中心血站</t>
  </si>
  <si>
    <t>湖北省随州市广水市审计局</t>
  </si>
  <si>
    <t>湖北省黄梅县小池滨江新区住房建设规划局</t>
  </si>
  <si>
    <t>武汉市新洲区旧街街杨山村（大学生村官）</t>
  </si>
  <si>
    <t>湖北省随州市随县吴山镇联强村一组</t>
  </si>
  <si>
    <t>湖北省随州市曾都区万店镇塔湾居委会</t>
  </si>
  <si>
    <t>随州番茄苗美术中心</t>
  </si>
  <si>
    <t>中国平安财产保险股份有限公司随州支公司</t>
  </si>
  <si>
    <t>随州市随县人力资源和社会保障信息中心</t>
  </si>
  <si>
    <t>湖北省广水市森林公安局</t>
  </si>
  <si>
    <t>湖北省随州市八角楼中学</t>
  </si>
  <si>
    <t>武汉市手软科技有限公司</t>
  </si>
  <si>
    <t>湖北省随州市随县厉山镇神农社区居民委员会</t>
  </si>
  <si>
    <t>湖北省随州点电视台</t>
  </si>
  <si>
    <t>随州曾都经济开发区新春村</t>
  </si>
  <si>
    <t>湖南省电网工程公司</t>
  </si>
  <si>
    <t>随州市随县均川镇古均街居委会</t>
  </si>
  <si>
    <t>102422000406</t>
  </si>
  <si>
    <t>2002012001</t>
  </si>
  <si>
    <t>2002012001003</t>
  </si>
  <si>
    <t>水利水电工程</t>
  </si>
  <si>
    <t>武汉大学</t>
  </si>
  <si>
    <t>长江大学</t>
  </si>
  <si>
    <t>随州市人民检察院</t>
  </si>
  <si>
    <t>随州市中级人民法院</t>
  </si>
  <si>
    <t>曾都区农村财政管理局</t>
  </si>
  <si>
    <t>曾都区非税收入管理局</t>
  </si>
  <si>
    <t>曾都区农业综合开发办公室</t>
  </si>
  <si>
    <t>随州市曾都区乡镇(办事处)</t>
  </si>
  <si>
    <t>随州市曾都区新闻中心</t>
  </si>
  <si>
    <t>广水市乡镇（办事处）</t>
  </si>
  <si>
    <t>随县乡镇</t>
  </si>
  <si>
    <t>2002012002</t>
  </si>
  <si>
    <t>2002012004</t>
  </si>
  <si>
    <t>2002012001007</t>
  </si>
  <si>
    <t>2002012001008</t>
  </si>
  <si>
    <t>2002012001011</t>
  </si>
  <si>
    <t>2002012001012</t>
  </si>
  <si>
    <t>2002012001013</t>
  </si>
  <si>
    <t>2002012001014</t>
  </si>
  <si>
    <t>2002012001015</t>
  </si>
  <si>
    <t>2002012001016</t>
  </si>
  <si>
    <t>2002012001017</t>
  </si>
  <si>
    <t>2002012002001</t>
  </si>
  <si>
    <t>2002012002002</t>
  </si>
  <si>
    <t>2002012002003</t>
  </si>
  <si>
    <t>2002012002004</t>
  </si>
  <si>
    <t>2002012002005</t>
  </si>
  <si>
    <t>2002012002006</t>
  </si>
  <si>
    <t>2002012002007</t>
  </si>
  <si>
    <t>2002012002009</t>
  </si>
  <si>
    <t>2002012002011</t>
  </si>
  <si>
    <t>2002012002012</t>
  </si>
  <si>
    <t>2002012002013</t>
  </si>
  <si>
    <t>2002012004003</t>
  </si>
  <si>
    <t>2002012004004</t>
  </si>
  <si>
    <t>2002012004005</t>
  </si>
  <si>
    <t>2002012004007</t>
  </si>
  <si>
    <t>2002012004008</t>
  </si>
  <si>
    <t>谢友</t>
  </si>
  <si>
    <t>102422206416</t>
  </si>
  <si>
    <t>102422610508</t>
  </si>
  <si>
    <t>102423026816</t>
  </si>
  <si>
    <t>102422614207</t>
  </si>
  <si>
    <t>102423609914</t>
  </si>
  <si>
    <t>102422309802</t>
  </si>
  <si>
    <t>102423714930</t>
  </si>
  <si>
    <t>102424600211</t>
  </si>
  <si>
    <t>102420501413</t>
  </si>
  <si>
    <t>102423303411</t>
  </si>
  <si>
    <t>102423202426</t>
  </si>
  <si>
    <t>102422201708</t>
  </si>
  <si>
    <t>102425600921</t>
  </si>
  <si>
    <t>102423315610</t>
  </si>
  <si>
    <t>102424602017</t>
  </si>
  <si>
    <t>102424301112</t>
  </si>
  <si>
    <t>102422211702</t>
  </si>
  <si>
    <t>102423821327</t>
  </si>
  <si>
    <t>102421602318</t>
  </si>
  <si>
    <t>102423819405</t>
  </si>
  <si>
    <t>102423019513</t>
  </si>
  <si>
    <t>102423316822</t>
  </si>
  <si>
    <t>102424600830</t>
  </si>
  <si>
    <t>102423020623</t>
  </si>
  <si>
    <t>102423107204</t>
  </si>
  <si>
    <t>102423000313</t>
  </si>
  <si>
    <t>102426103016</t>
  </si>
  <si>
    <t>102426201514</t>
  </si>
  <si>
    <t>102422000207</t>
  </si>
  <si>
    <t>102422311127</t>
  </si>
  <si>
    <t>102422602614</t>
  </si>
  <si>
    <t>102423209927</t>
  </si>
  <si>
    <t>102422001303</t>
  </si>
  <si>
    <t>102421408525</t>
  </si>
  <si>
    <t>102423018301</t>
  </si>
  <si>
    <t>102426301002</t>
  </si>
  <si>
    <t>102421404325</t>
  </si>
  <si>
    <t>102421406129</t>
  </si>
  <si>
    <t>102424600217</t>
  </si>
  <si>
    <t>102425600106</t>
  </si>
  <si>
    <t>女</t>
    <phoneticPr fontId="1" type="noConversion"/>
  </si>
  <si>
    <t>男</t>
    <phoneticPr fontId="1" type="noConversion"/>
  </si>
  <si>
    <t>女</t>
  </si>
  <si>
    <t>男</t>
  </si>
  <si>
    <t>2002012005001</t>
    <phoneticPr fontId="1" type="noConversion"/>
  </si>
  <si>
    <t>随县纪委</t>
  </si>
  <si>
    <t>法学（行政法制)</t>
  </si>
  <si>
    <t>玉柴东特专用汽车有限公司</t>
  </si>
  <si>
    <t>教育技术学（数字媒体方向）</t>
  </si>
  <si>
    <t>轻化工程</t>
  </si>
  <si>
    <t>随州市微客电子商务有限公司</t>
  </si>
  <si>
    <t>计算机应用与技术</t>
  </si>
  <si>
    <t>广水市骆店镇人力资源与社会保障中心</t>
  </si>
  <si>
    <t>湖北省广水市广水街道办事处南山村</t>
  </si>
  <si>
    <t>湖北省武汉市华中师范大学高等教育自学考试学院</t>
  </si>
  <si>
    <t>教育学</t>
  </si>
  <si>
    <t>湖北省广水市蔡河镇人力资源社会保障中心</t>
  </si>
  <si>
    <t>102422602325</t>
    <phoneticPr fontId="1" type="noConversion"/>
  </si>
  <si>
    <t>102422102723</t>
  </si>
  <si>
    <t>洛阳师范学院</t>
  </si>
  <si>
    <t>河南固始县三河尖镇人民政府</t>
  </si>
  <si>
    <t>成绩排名</t>
    <phoneticPr fontId="1" type="noConversion"/>
  </si>
  <si>
    <t>折算分</t>
    <phoneticPr fontId="1" type="noConversion"/>
  </si>
  <si>
    <t>面试分数</t>
    <phoneticPr fontId="1" type="noConversion"/>
  </si>
  <si>
    <t>综合分</t>
    <phoneticPr fontId="1" type="noConversion"/>
  </si>
  <si>
    <t>备注</t>
    <phoneticPr fontId="1" type="noConversion"/>
  </si>
  <si>
    <t>大学生村官</t>
  </si>
  <si>
    <t>武汉市新洲区旧街街杨山村</t>
  </si>
  <si>
    <t>三支一扶(含特岗教师)</t>
  </si>
  <si>
    <t>随州市城南新区前进社区</t>
  </si>
  <si>
    <t>招录机关</t>
    <phoneticPr fontId="1" type="noConversion"/>
  </si>
  <si>
    <t>招录职位</t>
    <phoneticPr fontId="1" type="noConversion"/>
  </si>
  <si>
    <t>职位代码</t>
    <phoneticPr fontId="1" type="noConversion"/>
  </si>
  <si>
    <t>招考人数</t>
    <phoneticPr fontId="1" type="noConversion"/>
  </si>
  <si>
    <t>姓名</t>
    <phoneticPr fontId="1" type="noConversion"/>
  </si>
  <si>
    <t>性别</t>
    <phoneticPr fontId="1" type="noConversion"/>
  </si>
  <si>
    <t>准考证号</t>
    <phoneticPr fontId="1" type="noConversion"/>
  </si>
  <si>
    <t>笔    试</t>
    <phoneticPr fontId="1" type="noConversion"/>
  </si>
  <si>
    <t>毕业院校</t>
    <phoneticPr fontId="1" type="noConversion"/>
  </si>
  <si>
    <t>所学专业</t>
    <phoneticPr fontId="1" type="noConversion"/>
  </si>
  <si>
    <t>工作单位</t>
    <phoneticPr fontId="1" type="noConversion"/>
  </si>
  <si>
    <t>四项目人员及退役大学生士兵</t>
    <phoneticPr fontId="1" type="noConversion"/>
  </si>
  <si>
    <t>行政职业能力测验</t>
    <phoneticPr fontId="1" type="noConversion"/>
  </si>
  <si>
    <t>申论</t>
    <phoneticPr fontId="1" type="noConversion"/>
  </si>
  <si>
    <t>项目类别</t>
    <phoneticPr fontId="1" type="noConversion"/>
  </si>
  <si>
    <t>服务单位</t>
    <phoneticPr fontId="1" type="noConversion"/>
  </si>
  <si>
    <t>卢栋明</t>
    <phoneticPr fontId="1" type="noConversion"/>
  </si>
  <si>
    <t>湖北工业大学工程技术学院</t>
    <phoneticPr fontId="1" type="noConversion"/>
  </si>
  <si>
    <t>土木工程（道路与桥梁方向）</t>
    <phoneticPr fontId="1" type="noConversion"/>
  </si>
  <si>
    <t>湖北省随州市曾都区万店镇塔湾居委会</t>
    <phoneticPr fontId="1" type="noConversion"/>
  </si>
  <si>
    <t>湖北省随州市随县厉山镇勤劳社区</t>
    <phoneticPr fontId="1" type="noConversion"/>
  </si>
  <si>
    <t>随州市曾都区何店镇人社服务中心</t>
    <phoneticPr fontId="1" type="noConversion"/>
  </si>
  <si>
    <t>三支一扶(含特岗教师)</t>
    <phoneticPr fontId="1" type="noConversion"/>
  </si>
  <si>
    <t>2002012003002</t>
    <phoneticPr fontId="1" type="noConversion"/>
  </si>
  <si>
    <t>杨潇</t>
    <phoneticPr fontId="1" type="noConversion"/>
  </si>
  <si>
    <t>102422006623</t>
    <phoneticPr fontId="1" type="noConversion"/>
  </si>
  <si>
    <t>大学生村官</t>
    <phoneticPr fontId="1" type="noConversion"/>
  </si>
  <si>
    <t>递补</t>
    <phoneticPr fontId="1" type="noConversion"/>
  </si>
  <si>
    <t>女</t>
    <phoneticPr fontId="1" type="noConversion"/>
  </si>
  <si>
    <t>北京师范大学-香港浸会大学联合国际学院</t>
    <phoneticPr fontId="1" type="noConversion"/>
  </si>
  <si>
    <t>女</t>
    <phoneticPr fontId="1" type="noConversion"/>
  </si>
  <si>
    <t>随州市曾都区乡镇(办事处)</t>
    <phoneticPr fontId="1" type="noConversion"/>
  </si>
  <si>
    <t>2002012002008</t>
    <phoneticPr fontId="1" type="noConversion"/>
  </si>
  <si>
    <t>华中师范大学武汉传媒学院</t>
    <phoneticPr fontId="1" type="noConversion"/>
  </si>
  <si>
    <t>女</t>
    <phoneticPr fontId="1" type="noConversion"/>
  </si>
  <si>
    <t>男</t>
    <phoneticPr fontId="1" type="noConversion"/>
  </si>
  <si>
    <t>2002012003001</t>
    <phoneticPr fontId="1" type="noConversion"/>
  </si>
  <si>
    <t>102424104411</t>
    <phoneticPr fontId="1" type="noConversion"/>
  </si>
  <si>
    <t>102423201113</t>
    <phoneticPr fontId="1" type="noConversion"/>
  </si>
  <si>
    <t>102423101807</t>
    <phoneticPr fontId="1" type="noConversion"/>
  </si>
  <si>
    <t>102423107526</t>
    <phoneticPr fontId="1" type="noConversion"/>
  </si>
  <si>
    <t>102423206110</t>
    <phoneticPr fontId="1" type="noConversion"/>
  </si>
  <si>
    <t>102423203617</t>
    <phoneticPr fontId="1" type="noConversion"/>
  </si>
  <si>
    <t>男</t>
    <phoneticPr fontId="1" type="noConversion"/>
  </si>
  <si>
    <t>男</t>
    <phoneticPr fontId="1" type="noConversion"/>
  </si>
  <si>
    <t>女</t>
    <phoneticPr fontId="1" type="noConversion"/>
  </si>
  <si>
    <t>2002012004006</t>
    <phoneticPr fontId="1" type="noConversion"/>
  </si>
  <si>
    <t>102426204309</t>
    <phoneticPr fontId="1" type="noConversion"/>
  </si>
  <si>
    <t>102423509123</t>
    <phoneticPr fontId="1" type="noConversion"/>
  </si>
  <si>
    <t>102424307705</t>
    <phoneticPr fontId="1" type="noConversion"/>
  </si>
  <si>
    <t>102425908313</t>
    <phoneticPr fontId="1" type="noConversion"/>
  </si>
  <si>
    <t>102426204724</t>
    <phoneticPr fontId="1" type="noConversion"/>
  </si>
  <si>
    <t>102422207330</t>
    <phoneticPr fontId="1" type="noConversion"/>
  </si>
  <si>
    <t>101426007623</t>
    <phoneticPr fontId="1" type="noConversion"/>
  </si>
  <si>
    <t>中共中央党校函授学院武汉分院</t>
    <phoneticPr fontId="1" type="noConversion"/>
  </si>
  <si>
    <t>法律</t>
    <phoneticPr fontId="1" type="noConversion"/>
  </si>
  <si>
    <t>随州市水利局</t>
    <phoneticPr fontId="1" type="noConversion"/>
  </si>
  <si>
    <t>龚振</t>
    <phoneticPr fontId="1" type="noConversion"/>
  </si>
  <si>
    <t>随州市农业综合开发办公室</t>
    <phoneticPr fontId="1" type="noConversion"/>
  </si>
  <si>
    <t>裴盛超</t>
    <phoneticPr fontId="1" type="noConversion"/>
  </si>
  <si>
    <t>随州市非税收入管理局</t>
    <phoneticPr fontId="1" type="noConversion"/>
  </si>
  <si>
    <t>张慧子</t>
    <phoneticPr fontId="1" type="noConversion"/>
  </si>
  <si>
    <t>大洪山风景名胜区管委会</t>
    <phoneticPr fontId="1" type="noConversion"/>
  </si>
  <si>
    <t>王敏</t>
    <phoneticPr fontId="1" type="noConversion"/>
  </si>
  <si>
    <t>随州市机构编制委员会办公室</t>
    <phoneticPr fontId="1" type="noConversion"/>
  </si>
  <si>
    <t>谭月</t>
    <phoneticPr fontId="1" type="noConversion"/>
  </si>
  <si>
    <t>随州市人民检察院</t>
    <phoneticPr fontId="1" type="noConversion"/>
  </si>
  <si>
    <t>姚威</t>
    <phoneticPr fontId="1" type="noConversion"/>
  </si>
  <si>
    <t>鄢家国</t>
    <phoneticPr fontId="1" type="noConversion"/>
  </si>
  <si>
    <t>熊增泽</t>
    <phoneticPr fontId="1" type="noConversion"/>
  </si>
  <si>
    <t>黄亚荣</t>
    <phoneticPr fontId="1" type="noConversion"/>
  </si>
  <si>
    <t>随州市中级人民法院</t>
    <phoneticPr fontId="1" type="noConversion"/>
  </si>
  <si>
    <t>李海波</t>
    <phoneticPr fontId="1" type="noConversion"/>
  </si>
  <si>
    <t>杨娴</t>
    <phoneticPr fontId="1" type="noConversion"/>
  </si>
  <si>
    <t>曾都区农村经济经营管理局</t>
    <phoneticPr fontId="1" type="noConversion"/>
  </si>
  <si>
    <t>郑兰兰</t>
    <phoneticPr fontId="1" type="noConversion"/>
  </si>
  <si>
    <t>曾都区国有资产管理中心</t>
    <phoneticPr fontId="1" type="noConversion"/>
  </si>
  <si>
    <t>王婷杰</t>
    <phoneticPr fontId="1" type="noConversion"/>
  </si>
  <si>
    <t>曾都区农村财政管理局</t>
    <phoneticPr fontId="1" type="noConversion"/>
  </si>
  <si>
    <t>刘书君</t>
    <phoneticPr fontId="1" type="noConversion"/>
  </si>
  <si>
    <t>程佳祺</t>
    <phoneticPr fontId="1" type="noConversion"/>
  </si>
  <si>
    <t>曾都区非税收入管理局</t>
    <phoneticPr fontId="1" type="noConversion"/>
  </si>
  <si>
    <t>黄思梦</t>
    <phoneticPr fontId="1" type="noConversion"/>
  </si>
  <si>
    <t>甘愿</t>
    <phoneticPr fontId="1" type="noConversion"/>
  </si>
  <si>
    <t>周楷能</t>
    <phoneticPr fontId="1" type="noConversion"/>
  </si>
  <si>
    <t>曾都区农业综合开发办公室</t>
    <phoneticPr fontId="1" type="noConversion"/>
  </si>
  <si>
    <t>杨阳</t>
    <phoneticPr fontId="1" type="noConversion"/>
  </si>
  <si>
    <t>陈阳</t>
    <phoneticPr fontId="1" type="noConversion"/>
  </si>
  <si>
    <t>罗炎</t>
    <phoneticPr fontId="1" type="noConversion"/>
  </si>
  <si>
    <t>王美华</t>
    <phoneticPr fontId="1" type="noConversion"/>
  </si>
  <si>
    <t>徐唯智</t>
    <phoneticPr fontId="1" type="noConversion"/>
  </si>
  <si>
    <t>费颖</t>
    <phoneticPr fontId="1" type="noConversion"/>
  </si>
  <si>
    <t>随州市曾都区乡镇(办事处)</t>
    <phoneticPr fontId="1" type="noConversion"/>
  </si>
  <si>
    <t>王玉莉</t>
    <phoneticPr fontId="1" type="noConversion"/>
  </si>
  <si>
    <t>喻俊乔</t>
    <phoneticPr fontId="1" type="noConversion"/>
  </si>
  <si>
    <t>孙冠锋</t>
    <phoneticPr fontId="1" type="noConversion"/>
  </si>
  <si>
    <t>邱安然</t>
    <phoneticPr fontId="1" type="noConversion"/>
  </si>
  <si>
    <t>夏章伦</t>
    <phoneticPr fontId="1" type="noConversion"/>
  </si>
  <si>
    <t>随州市曾都区新闻中心</t>
    <phoneticPr fontId="1" type="noConversion"/>
  </si>
  <si>
    <t>刘文玉</t>
    <phoneticPr fontId="1" type="noConversion"/>
  </si>
  <si>
    <t>刘小康</t>
    <phoneticPr fontId="1" type="noConversion"/>
  </si>
  <si>
    <t>随州市曾都区档案局</t>
    <phoneticPr fontId="1" type="noConversion"/>
  </si>
  <si>
    <t>李小红</t>
    <phoneticPr fontId="1" type="noConversion"/>
  </si>
  <si>
    <t>邹蕾</t>
    <phoneticPr fontId="1" type="noConversion"/>
  </si>
  <si>
    <t>李曼</t>
    <phoneticPr fontId="1" type="noConversion"/>
  </si>
  <si>
    <t>广水市乡镇（办事处）</t>
    <phoneticPr fontId="1" type="noConversion"/>
  </si>
  <si>
    <t>杨雨青</t>
    <phoneticPr fontId="1" type="noConversion"/>
  </si>
  <si>
    <t>刘瑞琦</t>
    <phoneticPr fontId="1" type="noConversion"/>
  </si>
  <si>
    <t>彭拯鹏</t>
    <phoneticPr fontId="1" type="noConversion"/>
  </si>
  <si>
    <t>柯秋阳</t>
    <phoneticPr fontId="1" type="noConversion"/>
  </si>
  <si>
    <t>梅倚瑞</t>
    <phoneticPr fontId="1" type="noConversion"/>
  </si>
  <si>
    <t>吴斯</t>
    <phoneticPr fontId="1" type="noConversion"/>
  </si>
  <si>
    <t>随县经济责任审计局</t>
    <phoneticPr fontId="1" type="noConversion"/>
  </si>
  <si>
    <t>夏文远</t>
    <phoneticPr fontId="1" type="noConversion"/>
  </si>
  <si>
    <t>随县交通运输局</t>
    <phoneticPr fontId="1" type="noConversion"/>
  </si>
  <si>
    <t>随县乡镇</t>
    <phoneticPr fontId="1" type="noConversion"/>
  </si>
  <si>
    <t>沈博</t>
    <phoneticPr fontId="1" type="noConversion"/>
  </si>
  <si>
    <t>褚昭昭</t>
    <phoneticPr fontId="1" type="noConversion"/>
  </si>
  <si>
    <t>万巧</t>
    <phoneticPr fontId="1" type="noConversion"/>
  </si>
  <si>
    <t>魏琳</t>
    <phoneticPr fontId="1" type="noConversion"/>
  </si>
  <si>
    <t>孙华龙</t>
    <phoneticPr fontId="1" type="noConversion"/>
  </si>
  <si>
    <t>秦煌</t>
    <phoneticPr fontId="1" type="noConversion"/>
  </si>
  <si>
    <t>卢毅</t>
    <phoneticPr fontId="1" type="noConversion"/>
  </si>
  <si>
    <t>张小伟</t>
    <phoneticPr fontId="1" type="noConversion"/>
  </si>
  <si>
    <t>刘锋</t>
    <phoneticPr fontId="1" type="noConversion"/>
  </si>
  <si>
    <t>何平</t>
    <phoneticPr fontId="1" type="noConversion"/>
  </si>
  <si>
    <t>裴佳瑞</t>
    <phoneticPr fontId="1" type="noConversion"/>
  </si>
  <si>
    <t>王韬</t>
    <phoneticPr fontId="1" type="noConversion"/>
  </si>
  <si>
    <t>陈玉洁</t>
    <phoneticPr fontId="1" type="noConversion"/>
  </si>
  <si>
    <t>向艾</t>
    <phoneticPr fontId="1" type="noConversion"/>
  </si>
  <si>
    <t>王茜梓</t>
    <phoneticPr fontId="1" type="noConversion"/>
  </si>
  <si>
    <t>杨英庆</t>
    <phoneticPr fontId="1" type="noConversion"/>
  </si>
  <si>
    <t>程萍萍</t>
    <phoneticPr fontId="1" type="noConversion"/>
  </si>
  <si>
    <t>苏鹏</t>
    <phoneticPr fontId="1" type="noConversion"/>
  </si>
  <si>
    <t>姚漪</t>
    <phoneticPr fontId="1" type="noConversion"/>
  </si>
  <si>
    <t>高瑞</t>
    <phoneticPr fontId="1" type="noConversion"/>
  </si>
  <si>
    <t>王普伟</t>
    <phoneticPr fontId="1" type="noConversion"/>
  </si>
  <si>
    <t>金争</t>
    <phoneticPr fontId="1" type="noConversion"/>
  </si>
  <si>
    <t>余琦</t>
    <phoneticPr fontId="1" type="noConversion"/>
  </si>
  <si>
    <t>丁真</t>
    <phoneticPr fontId="1" type="noConversion"/>
  </si>
  <si>
    <t>邱玥</t>
    <phoneticPr fontId="1" type="noConversion"/>
  </si>
  <si>
    <t>沈瑞雄</t>
    <phoneticPr fontId="1" type="noConversion"/>
  </si>
  <si>
    <t xml:space="preserve"> 拟录用人员公示名单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</si>
</sst>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0"/>
      <name val="黑体"/>
      <family val="3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indexed="10"/>
      <name val="宋体"/>
      <charset val="134"/>
    </font>
    <font>
      <sz val="10"/>
      <color indexed="10"/>
      <name val="宋体"/>
      <charset val="134"/>
    </font>
    <font>
      <sz val="12"/>
      <color indexed="10"/>
      <name val="宋体"/>
      <charset val="134"/>
    </font>
    <font>
      <sz val="11"/>
      <color indexed="10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62">
    <xf numFmtId="0" fontId="0" fillId="0" borderId="0" xfId="0">
      <alignment vertical="center"/>
    </xf>
    <xf numFmtId="0" fontId="6" fillId="0" borderId="0" xfId="0" applyFont="1">
      <alignment vertical="center"/>
    </xf>
    <xf numFmtId="0" fontId="5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6" fillId="0" borderId="1" xfId="0" applyFont="1" applyBorder="1">
      <alignment vertical="center"/>
    </xf>
    <xf numFmtId="0" fontId="3" fillId="0" borderId="0" xfId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1" xfId="0" quotePrefix="1" applyNumberFormat="1" applyFont="1" applyBorder="1" applyAlignment="1">
      <alignment horizontal="right" vertical="center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3" xfId="0" quotePrefix="1" applyNumberFormat="1" applyFont="1" applyFill="1" applyBorder="1" applyAlignment="1">
      <alignment vertical="center" shrinkToFit="1"/>
    </xf>
    <xf numFmtId="0" fontId="7" fillId="0" borderId="3" xfId="0" applyNumberFormat="1" applyFont="1" applyFill="1" applyBorder="1" applyAlignment="1">
      <alignment vertical="center" shrinkToFit="1"/>
    </xf>
    <xf numFmtId="0" fontId="7" fillId="0" borderId="1" xfId="0" quotePrefix="1" applyNumberFormat="1" applyFont="1" applyBorder="1">
      <alignment vertical="center"/>
    </xf>
    <xf numFmtId="0" fontId="7" fillId="0" borderId="1" xfId="0" quotePrefix="1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49" fontId="7" fillId="0" borderId="1" xfId="0" quotePrefix="1" applyNumberFormat="1" applyFont="1" applyBorder="1" applyAlignment="1">
      <alignment horizontal="right" vertical="center"/>
    </xf>
    <xf numFmtId="0" fontId="7" fillId="0" borderId="1" xfId="1" applyFont="1" applyBorder="1" applyAlignment="1">
      <alignment horizontal="right" vertical="center" wrapText="1"/>
    </xf>
    <xf numFmtId="0" fontId="7" fillId="0" borderId="1" xfId="0" quotePrefix="1" applyNumberFormat="1" applyFont="1" applyBorder="1" applyAlignment="1">
      <alignment vertical="center" shrinkToFit="1"/>
    </xf>
    <xf numFmtId="0" fontId="7" fillId="0" borderId="1" xfId="0" applyNumberFormat="1" applyFont="1" applyBorder="1" applyAlignment="1">
      <alignment vertical="center" shrinkToFit="1"/>
    </xf>
    <xf numFmtId="0" fontId="7" fillId="0" borderId="1" xfId="0" applyNumberFormat="1" applyFont="1" applyBorder="1" applyAlignment="1">
      <alignment horizontal="left" vertical="center"/>
    </xf>
    <xf numFmtId="0" fontId="7" fillId="0" borderId="1" xfId="0" quotePrefix="1" applyNumberFormat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 shrinkToFit="1"/>
    </xf>
    <xf numFmtId="0" fontId="7" fillId="0" borderId="4" xfId="0" quotePrefix="1" applyNumberFormat="1" applyFont="1" applyBorder="1">
      <alignment vertical="center"/>
    </xf>
    <xf numFmtId="0" fontId="7" fillId="0" borderId="1" xfId="0" quotePrefix="1" applyNumberFormat="1" applyFont="1" applyFill="1" applyBorder="1" applyAlignment="1">
      <alignment horizontal="center" vertical="center"/>
    </xf>
    <xf numFmtId="0" fontId="7" fillId="0" borderId="5" xfId="0" quotePrefix="1" applyNumberFormat="1" applyFont="1" applyBorder="1" applyAlignment="1">
      <alignment vertical="center" shrinkToFit="1"/>
    </xf>
    <xf numFmtId="0" fontId="7" fillId="0" borderId="1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shrinkToFit="1"/>
    </xf>
    <xf numFmtId="0" fontId="7" fillId="0" borderId="1" xfId="0" quotePrefix="1" applyNumberFormat="1" applyFont="1" applyFill="1" applyBorder="1" applyAlignment="1">
      <alignment vertical="center" shrinkToFit="1"/>
    </xf>
    <xf numFmtId="0" fontId="8" fillId="0" borderId="1" xfId="0" quotePrefix="1" applyNumberFormat="1" applyFont="1" applyFill="1" applyBorder="1" applyAlignment="1">
      <alignment vertical="center" shrinkToFit="1"/>
    </xf>
    <xf numFmtId="0" fontId="7" fillId="0" borderId="0" xfId="0" quotePrefix="1" applyNumberFormat="1" applyFont="1" applyBorder="1">
      <alignment vertical="center"/>
    </xf>
    <xf numFmtId="0" fontId="6" fillId="0" borderId="0" xfId="0" applyFont="1" applyBorder="1">
      <alignment vertical="center"/>
    </xf>
    <xf numFmtId="49" fontId="7" fillId="0" borderId="1" xfId="0" applyNumberFormat="1" applyFont="1" applyBorder="1" applyAlignment="1">
      <alignment horizontal="right" vertical="center"/>
    </xf>
    <xf numFmtId="0" fontId="7" fillId="0" borderId="0" xfId="0" quotePrefix="1" applyNumberFormat="1" applyFont="1" applyAlignment="1">
      <alignment vertical="center" shrinkToFit="1"/>
    </xf>
    <xf numFmtId="0" fontId="7" fillId="0" borderId="1" xfId="1" applyFont="1" applyBorder="1" applyAlignment="1">
      <alignment horizontal="left" vertical="center" wrapText="1"/>
    </xf>
    <xf numFmtId="0" fontId="7" fillId="0" borderId="2" xfId="0" quotePrefix="1" applyNumberFormat="1" applyFont="1" applyBorder="1" applyAlignment="1">
      <alignment horizontal="left" vertical="center"/>
    </xf>
    <xf numFmtId="0" fontId="7" fillId="0" borderId="2" xfId="0" quotePrefix="1" applyNumberFormat="1" applyFont="1" applyBorder="1">
      <alignment vertical="center"/>
    </xf>
    <xf numFmtId="0" fontId="7" fillId="0" borderId="2" xfId="0" quotePrefix="1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2" xfId="0" quotePrefix="1" applyNumberFormat="1" applyFont="1" applyBorder="1" applyAlignment="1">
      <alignment horizontal="right" vertical="center"/>
    </xf>
    <xf numFmtId="0" fontId="7" fillId="0" borderId="2" xfId="1" applyFont="1" applyBorder="1" applyAlignment="1">
      <alignment horizontal="right" vertical="center" wrapText="1"/>
    </xf>
    <xf numFmtId="0" fontId="7" fillId="0" borderId="2" xfId="0" quotePrefix="1" applyNumberFormat="1" applyFont="1" applyFill="1" applyBorder="1" applyAlignment="1">
      <alignment horizontal="center" vertical="center"/>
    </xf>
    <xf numFmtId="0" fontId="7" fillId="0" borderId="2" xfId="0" quotePrefix="1" applyNumberFormat="1" applyFont="1" applyBorder="1" applyAlignment="1">
      <alignment vertical="center" shrinkToFit="1"/>
    </xf>
    <xf numFmtId="0" fontId="7" fillId="0" borderId="3" xfId="0" quotePrefix="1" applyNumberFormat="1" applyFont="1" applyBorder="1" applyAlignment="1">
      <alignment vertical="center" shrinkToFit="1"/>
    </xf>
    <xf numFmtId="0" fontId="7" fillId="0" borderId="5" xfId="0" applyNumberFormat="1" applyFont="1" applyFill="1" applyBorder="1" applyAlignment="1">
      <alignment vertical="center" shrinkToFit="1"/>
    </xf>
    <xf numFmtId="0" fontId="7" fillId="0" borderId="5" xfId="0" quotePrefix="1" applyNumberFormat="1" applyFont="1" applyFill="1" applyBorder="1" applyAlignment="1">
      <alignment vertical="center" shrinkToFit="1"/>
    </xf>
    <xf numFmtId="0" fontId="9" fillId="0" borderId="1" xfId="1" applyFont="1" applyBorder="1" applyAlignment="1">
      <alignment horizontal="center" vertical="center" shrinkToFit="1"/>
    </xf>
    <xf numFmtId="0" fontId="9" fillId="0" borderId="1" xfId="0" applyFont="1" applyBorder="1">
      <alignment vertical="center"/>
    </xf>
    <xf numFmtId="0" fontId="9" fillId="0" borderId="0" xfId="0" applyFont="1">
      <alignment vertical="center"/>
    </xf>
    <xf numFmtId="0" fontId="5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0" xfId="1" applyFont="1" applyAlignment="1">
      <alignment horizontal="center" vertical="center" wrapText="1"/>
    </xf>
    <xf numFmtId="0" fontId="3" fillId="0" borderId="6" xfId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tabSelected="1" topLeftCell="E1" workbookViewId="0">
      <selection sqref="A1:P1"/>
    </sheetView>
  </sheetViews>
  <sheetFormatPr defaultRowHeight="13.5" x14ac:dyDescent="0.15"/>
  <cols>
    <col min="1" max="1" width="25.5" customWidth="1"/>
    <col min="2" max="2" width="0" hidden="1" customWidth="1"/>
    <col min="3" max="3" width="15.875" customWidth="1"/>
    <col min="4" max="5" width="5.375" customWidth="1"/>
    <col min="6" max="6" width="7.875" customWidth="1"/>
    <col min="7" max="7" width="5.75" customWidth="1"/>
    <col min="8" max="8" width="11.25" customWidth="1"/>
    <col min="9" max="10" width="5.75" customWidth="1"/>
    <col min="11" max="11" width="7.5" customWidth="1"/>
    <col min="12" max="12" width="6.625" customWidth="1"/>
    <col min="13" max="13" width="7.875" customWidth="1"/>
    <col min="14" max="14" width="19.75" customWidth="1"/>
    <col min="15" max="15" width="19.375" customWidth="1"/>
    <col min="16" max="16" width="0.125" customWidth="1"/>
    <col min="17" max="17" width="18.25" customWidth="1"/>
    <col min="18" max="18" width="31.625" customWidth="1"/>
    <col min="19" max="19" width="6.5" customWidth="1"/>
  </cols>
  <sheetData>
    <row r="1" spans="1:19" ht="20.25" customHeight="1" x14ac:dyDescent="0.15">
      <c r="A1" s="59" t="s">
        <v>387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3"/>
      <c r="R1" s="3"/>
    </row>
    <row r="2" spans="1:19" ht="12" customHeight="1" x14ac:dyDescent="0.1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5"/>
      <c r="R2" s="5"/>
    </row>
    <row r="3" spans="1:19" ht="20.25" customHeight="1" x14ac:dyDescent="0.15">
      <c r="A3" s="52" t="s">
        <v>245</v>
      </c>
      <c r="B3" s="52" t="s">
        <v>246</v>
      </c>
      <c r="C3" s="52" t="s">
        <v>247</v>
      </c>
      <c r="D3" s="52" t="s">
        <v>248</v>
      </c>
      <c r="E3" s="52" t="s">
        <v>236</v>
      </c>
      <c r="F3" s="52" t="s">
        <v>249</v>
      </c>
      <c r="G3" s="52" t="s">
        <v>250</v>
      </c>
      <c r="H3" s="61" t="s">
        <v>251</v>
      </c>
      <c r="I3" s="54" t="s">
        <v>252</v>
      </c>
      <c r="J3" s="55"/>
      <c r="K3" s="55"/>
      <c r="L3" s="56" t="s">
        <v>238</v>
      </c>
      <c r="M3" s="52" t="s">
        <v>239</v>
      </c>
      <c r="N3" s="57" t="s">
        <v>253</v>
      </c>
      <c r="O3" s="52" t="s">
        <v>254</v>
      </c>
      <c r="P3" s="52" t="s">
        <v>255</v>
      </c>
      <c r="Q3" s="52" t="s">
        <v>256</v>
      </c>
      <c r="R3" s="52"/>
      <c r="S3" s="53" t="s">
        <v>240</v>
      </c>
    </row>
    <row r="4" spans="1:19" ht="20.25" customHeight="1" x14ac:dyDescent="0.15">
      <c r="A4" s="52"/>
      <c r="B4" s="52"/>
      <c r="C4" s="52"/>
      <c r="D4" s="52"/>
      <c r="E4" s="52"/>
      <c r="F4" s="52"/>
      <c r="G4" s="52"/>
      <c r="H4" s="61"/>
      <c r="I4" s="52" t="s">
        <v>257</v>
      </c>
      <c r="J4" s="52" t="s">
        <v>258</v>
      </c>
      <c r="K4" s="52" t="s">
        <v>237</v>
      </c>
      <c r="L4" s="56"/>
      <c r="M4" s="52"/>
      <c r="N4" s="57"/>
      <c r="O4" s="52"/>
      <c r="P4" s="52"/>
      <c r="Q4" s="52"/>
      <c r="R4" s="52"/>
      <c r="S4" s="53"/>
    </row>
    <row r="5" spans="1:19" ht="20.25" customHeight="1" x14ac:dyDescent="0.15">
      <c r="A5" s="52"/>
      <c r="B5" s="52"/>
      <c r="C5" s="52"/>
      <c r="D5" s="52"/>
      <c r="E5" s="52"/>
      <c r="F5" s="52"/>
      <c r="G5" s="52"/>
      <c r="H5" s="61"/>
      <c r="I5" s="58"/>
      <c r="J5" s="52"/>
      <c r="K5" s="52"/>
      <c r="L5" s="56"/>
      <c r="M5" s="52"/>
      <c r="N5" s="57"/>
      <c r="O5" s="52"/>
      <c r="P5" s="52"/>
      <c r="Q5" s="2" t="s">
        <v>259</v>
      </c>
      <c r="R5" s="2" t="s">
        <v>260</v>
      </c>
      <c r="S5" s="53"/>
    </row>
    <row r="6" spans="1:19" s="1" customFormat="1" ht="20.25" customHeight="1" x14ac:dyDescent="0.15">
      <c r="A6" s="14" t="s">
        <v>301</v>
      </c>
      <c r="B6" s="14" t="s">
        <v>133</v>
      </c>
      <c r="C6" s="14" t="s">
        <v>134</v>
      </c>
      <c r="D6" s="15">
        <v>1</v>
      </c>
      <c r="E6" s="15">
        <v>1</v>
      </c>
      <c r="F6" s="15" t="s">
        <v>302</v>
      </c>
      <c r="G6" s="16" t="s">
        <v>216</v>
      </c>
      <c r="H6" s="17" t="s">
        <v>132</v>
      </c>
      <c r="I6" s="18">
        <v>70.400000000000006</v>
      </c>
      <c r="J6" s="9">
        <v>64.5</v>
      </c>
      <c r="K6" s="9">
        <v>33.872500000000002</v>
      </c>
      <c r="L6" s="15">
        <v>82</v>
      </c>
      <c r="M6" s="9">
        <f t="shared" ref="M6:M49" si="0">K6+L6/2</f>
        <v>74.872500000000002</v>
      </c>
      <c r="N6" s="19" t="s">
        <v>136</v>
      </c>
      <c r="O6" s="19" t="s">
        <v>135</v>
      </c>
      <c r="P6" s="19" t="s">
        <v>109</v>
      </c>
      <c r="Q6" s="19"/>
      <c r="R6" s="19"/>
      <c r="S6" s="4"/>
    </row>
    <row r="7" spans="1:19" s="1" customFormat="1" ht="20.25" customHeight="1" x14ac:dyDescent="0.15">
      <c r="A7" s="14" t="s">
        <v>303</v>
      </c>
      <c r="B7" s="14" t="s">
        <v>133</v>
      </c>
      <c r="C7" s="14" t="s">
        <v>149</v>
      </c>
      <c r="D7" s="15">
        <v>1</v>
      </c>
      <c r="E7" s="15">
        <v>1</v>
      </c>
      <c r="F7" s="15" t="s">
        <v>304</v>
      </c>
      <c r="G7" s="16" t="s">
        <v>215</v>
      </c>
      <c r="H7" s="17" t="s">
        <v>175</v>
      </c>
      <c r="I7" s="18">
        <v>60</v>
      </c>
      <c r="J7" s="9">
        <v>62.5</v>
      </c>
      <c r="K7" s="9">
        <v>30.5625</v>
      </c>
      <c r="L7" s="15">
        <v>79.8</v>
      </c>
      <c r="M7" s="9">
        <f t="shared" si="0"/>
        <v>70.462500000000006</v>
      </c>
      <c r="N7" s="19" t="s">
        <v>23</v>
      </c>
      <c r="O7" s="19" t="s">
        <v>68</v>
      </c>
      <c r="P7" s="19" t="s">
        <v>108</v>
      </c>
      <c r="Q7" s="19"/>
      <c r="R7" s="19"/>
      <c r="S7" s="4"/>
    </row>
    <row r="8" spans="1:19" s="1" customFormat="1" ht="20.25" customHeight="1" x14ac:dyDescent="0.15">
      <c r="A8" s="14" t="s">
        <v>305</v>
      </c>
      <c r="B8" s="14" t="s">
        <v>133</v>
      </c>
      <c r="C8" s="14" t="s">
        <v>150</v>
      </c>
      <c r="D8" s="15">
        <v>1</v>
      </c>
      <c r="E8" s="15">
        <v>1</v>
      </c>
      <c r="F8" s="15" t="s">
        <v>306</v>
      </c>
      <c r="G8" s="16" t="s">
        <v>215</v>
      </c>
      <c r="H8" s="17" t="s">
        <v>176</v>
      </c>
      <c r="I8" s="18">
        <v>64</v>
      </c>
      <c r="J8" s="9">
        <v>63</v>
      </c>
      <c r="K8" s="9">
        <v>31.774999999999999</v>
      </c>
      <c r="L8" s="15">
        <v>81.8</v>
      </c>
      <c r="M8" s="9">
        <f t="shared" si="0"/>
        <v>72.674999999999997</v>
      </c>
      <c r="N8" s="19" t="s">
        <v>27</v>
      </c>
      <c r="O8" s="19" t="s">
        <v>70</v>
      </c>
      <c r="P8" s="19" t="s">
        <v>108</v>
      </c>
      <c r="Q8" s="19"/>
      <c r="R8" s="19"/>
      <c r="S8" s="4"/>
    </row>
    <row r="9" spans="1:19" s="1" customFormat="1" ht="20.25" customHeight="1" x14ac:dyDescent="0.15">
      <c r="A9" s="14" t="s">
        <v>307</v>
      </c>
      <c r="B9" s="14" t="s">
        <v>133</v>
      </c>
      <c r="C9" s="14" t="s">
        <v>151</v>
      </c>
      <c r="D9" s="15">
        <v>1</v>
      </c>
      <c r="E9" s="15">
        <v>2</v>
      </c>
      <c r="F9" s="15" t="s">
        <v>308</v>
      </c>
      <c r="G9" s="16" t="s">
        <v>215</v>
      </c>
      <c r="H9" s="17" t="s">
        <v>177</v>
      </c>
      <c r="I9" s="18">
        <v>59.2</v>
      </c>
      <c r="J9" s="9">
        <v>51.5</v>
      </c>
      <c r="K9" s="9">
        <v>27.8675</v>
      </c>
      <c r="L9" s="15">
        <v>83</v>
      </c>
      <c r="M9" s="9">
        <f t="shared" si="0"/>
        <v>69.367500000000007</v>
      </c>
      <c r="N9" s="19" t="s">
        <v>37</v>
      </c>
      <c r="O9" s="19" t="s">
        <v>72</v>
      </c>
      <c r="P9" s="19" t="s">
        <v>110</v>
      </c>
      <c r="Q9" s="19"/>
      <c r="R9" s="19"/>
      <c r="S9" s="4" t="s">
        <v>272</v>
      </c>
    </row>
    <row r="10" spans="1:19" s="1" customFormat="1" ht="20.25" customHeight="1" x14ac:dyDescent="0.15">
      <c r="A10" s="14" t="s">
        <v>309</v>
      </c>
      <c r="B10" s="14" t="s">
        <v>133</v>
      </c>
      <c r="C10" s="14" t="s">
        <v>152</v>
      </c>
      <c r="D10" s="15">
        <v>1</v>
      </c>
      <c r="E10" s="15">
        <v>1</v>
      </c>
      <c r="F10" s="15" t="s">
        <v>310</v>
      </c>
      <c r="G10" s="16" t="s">
        <v>273</v>
      </c>
      <c r="H10" s="17" t="s">
        <v>178</v>
      </c>
      <c r="I10" s="18">
        <v>71.2</v>
      </c>
      <c r="J10" s="9">
        <v>65</v>
      </c>
      <c r="K10" s="9">
        <v>34.204999999999998</v>
      </c>
      <c r="L10" s="15">
        <v>83</v>
      </c>
      <c r="M10" s="9">
        <f t="shared" si="0"/>
        <v>75.704999999999998</v>
      </c>
      <c r="N10" s="20" t="s">
        <v>274</v>
      </c>
      <c r="O10" s="19" t="s">
        <v>74</v>
      </c>
      <c r="P10" s="19" t="s">
        <v>108</v>
      </c>
      <c r="Q10" s="19"/>
      <c r="R10" s="19"/>
      <c r="S10" s="4"/>
    </row>
    <row r="11" spans="1:19" s="1" customFormat="1" ht="20.25" customHeight="1" x14ac:dyDescent="0.15">
      <c r="A11" s="14" t="s">
        <v>311</v>
      </c>
      <c r="B11" s="14" t="s">
        <v>133</v>
      </c>
      <c r="C11" s="14" t="s">
        <v>153</v>
      </c>
      <c r="D11" s="15">
        <v>1</v>
      </c>
      <c r="E11" s="15">
        <v>1</v>
      </c>
      <c r="F11" s="15" t="s">
        <v>312</v>
      </c>
      <c r="G11" s="16" t="s">
        <v>216</v>
      </c>
      <c r="H11" s="17" t="s">
        <v>179</v>
      </c>
      <c r="I11" s="18">
        <v>73.599999999999994</v>
      </c>
      <c r="J11" s="9">
        <v>57.5</v>
      </c>
      <c r="K11" s="9">
        <v>33.177500000000002</v>
      </c>
      <c r="L11" s="15">
        <v>83.6</v>
      </c>
      <c r="M11" s="9">
        <f t="shared" si="0"/>
        <v>74.977499999999992</v>
      </c>
      <c r="N11" s="19" t="s">
        <v>30</v>
      </c>
      <c r="O11" s="19" t="s">
        <v>76</v>
      </c>
      <c r="P11" s="19" t="s">
        <v>111</v>
      </c>
      <c r="Q11" s="19"/>
      <c r="R11" s="19"/>
      <c r="S11" s="4"/>
    </row>
    <row r="12" spans="1:19" s="1" customFormat="1" ht="20.25" customHeight="1" x14ac:dyDescent="0.15">
      <c r="A12" s="14" t="s">
        <v>138</v>
      </c>
      <c r="B12" s="14" t="s">
        <v>133</v>
      </c>
      <c r="C12" s="14" t="s">
        <v>154</v>
      </c>
      <c r="D12" s="15">
        <v>1</v>
      </c>
      <c r="E12" s="15">
        <v>1</v>
      </c>
      <c r="F12" s="15" t="s">
        <v>313</v>
      </c>
      <c r="G12" s="16" t="s">
        <v>216</v>
      </c>
      <c r="H12" s="17" t="s">
        <v>180</v>
      </c>
      <c r="I12" s="18">
        <v>69.599999999999994</v>
      </c>
      <c r="J12" s="9">
        <v>61.5</v>
      </c>
      <c r="K12" s="9">
        <v>32.977499999999999</v>
      </c>
      <c r="L12" s="15">
        <v>83</v>
      </c>
      <c r="M12" s="9">
        <f t="shared" si="0"/>
        <v>74.477499999999992</v>
      </c>
      <c r="N12" s="19" t="s">
        <v>28</v>
      </c>
      <c r="O12" s="19" t="s">
        <v>66</v>
      </c>
      <c r="P12" s="19" t="s">
        <v>112</v>
      </c>
      <c r="Q12" s="19"/>
      <c r="R12" s="19"/>
      <c r="S12" s="4"/>
    </row>
    <row r="13" spans="1:19" s="1" customFormat="1" ht="20.25" customHeight="1" x14ac:dyDescent="0.15">
      <c r="A13" s="14" t="s">
        <v>138</v>
      </c>
      <c r="B13" s="14" t="s">
        <v>133</v>
      </c>
      <c r="C13" s="14" t="s">
        <v>155</v>
      </c>
      <c r="D13" s="15">
        <v>2</v>
      </c>
      <c r="E13" s="15">
        <v>1</v>
      </c>
      <c r="F13" s="15" t="s">
        <v>314</v>
      </c>
      <c r="G13" s="16" t="s">
        <v>215</v>
      </c>
      <c r="H13" s="17" t="s">
        <v>182</v>
      </c>
      <c r="I13" s="18">
        <v>66.400000000000006</v>
      </c>
      <c r="J13" s="9">
        <v>66</v>
      </c>
      <c r="K13" s="9">
        <v>33.11</v>
      </c>
      <c r="L13" s="15">
        <v>86</v>
      </c>
      <c r="M13" s="9">
        <f t="shared" si="0"/>
        <v>76.11</v>
      </c>
      <c r="N13" s="19" t="s">
        <v>28</v>
      </c>
      <c r="O13" s="19" t="s">
        <v>79</v>
      </c>
      <c r="P13" s="19" t="s">
        <v>108</v>
      </c>
      <c r="Q13" s="19"/>
      <c r="R13" s="19"/>
      <c r="S13" s="4"/>
    </row>
    <row r="14" spans="1:19" s="1" customFormat="1" ht="20.25" customHeight="1" x14ac:dyDescent="0.15">
      <c r="A14" s="14" t="s">
        <v>138</v>
      </c>
      <c r="B14" s="14" t="s">
        <v>133</v>
      </c>
      <c r="C14" s="14" t="s">
        <v>155</v>
      </c>
      <c r="D14" s="15">
        <v>2</v>
      </c>
      <c r="E14" s="15">
        <v>2</v>
      </c>
      <c r="F14" s="15" t="s">
        <v>315</v>
      </c>
      <c r="G14" s="16" t="s">
        <v>215</v>
      </c>
      <c r="H14" s="17" t="s">
        <v>181</v>
      </c>
      <c r="I14" s="18">
        <v>64</v>
      </c>
      <c r="J14" s="9">
        <v>69</v>
      </c>
      <c r="K14" s="9">
        <v>33.125</v>
      </c>
      <c r="L14" s="15">
        <v>84.4</v>
      </c>
      <c r="M14" s="9">
        <f t="shared" si="0"/>
        <v>75.325000000000003</v>
      </c>
      <c r="N14" s="19" t="s">
        <v>44</v>
      </c>
      <c r="O14" s="19" t="s">
        <v>78</v>
      </c>
      <c r="P14" s="19" t="s">
        <v>108</v>
      </c>
      <c r="Q14" s="19"/>
      <c r="R14" s="19"/>
      <c r="S14" s="4"/>
    </row>
    <row r="15" spans="1:19" s="1" customFormat="1" ht="20.25" customHeight="1" x14ac:dyDescent="0.15">
      <c r="A15" s="14" t="s">
        <v>316</v>
      </c>
      <c r="B15" s="14" t="s">
        <v>133</v>
      </c>
      <c r="C15" s="14" t="s">
        <v>156</v>
      </c>
      <c r="D15" s="15">
        <v>2</v>
      </c>
      <c r="E15" s="15">
        <v>1</v>
      </c>
      <c r="F15" s="15" t="s">
        <v>317</v>
      </c>
      <c r="G15" s="16" t="s">
        <v>216</v>
      </c>
      <c r="H15" s="17" t="s">
        <v>183</v>
      </c>
      <c r="I15" s="18">
        <v>73.599999999999994</v>
      </c>
      <c r="J15" s="9">
        <v>54.5</v>
      </c>
      <c r="K15" s="9">
        <v>32.502499999999998</v>
      </c>
      <c r="L15" s="15">
        <v>84.8</v>
      </c>
      <c r="M15" s="9">
        <f t="shared" si="0"/>
        <v>74.902500000000003</v>
      </c>
      <c r="N15" s="19" t="s">
        <v>45</v>
      </c>
      <c r="O15" s="19" t="s">
        <v>75</v>
      </c>
      <c r="P15" s="19" t="s">
        <v>113</v>
      </c>
      <c r="Q15" s="19"/>
      <c r="R15" s="19"/>
      <c r="S15" s="4"/>
    </row>
    <row r="16" spans="1:19" s="1" customFormat="1" ht="20.25" customHeight="1" x14ac:dyDescent="0.15">
      <c r="A16" s="14" t="s">
        <v>139</v>
      </c>
      <c r="B16" s="14" t="s">
        <v>133</v>
      </c>
      <c r="C16" s="14" t="s">
        <v>156</v>
      </c>
      <c r="D16" s="15">
        <v>2</v>
      </c>
      <c r="E16" s="15">
        <v>2</v>
      </c>
      <c r="F16" s="15" t="s">
        <v>318</v>
      </c>
      <c r="G16" s="16" t="s">
        <v>215</v>
      </c>
      <c r="H16" s="17" t="s">
        <v>184</v>
      </c>
      <c r="I16" s="18">
        <v>65.599999999999994</v>
      </c>
      <c r="J16" s="9">
        <v>62.5</v>
      </c>
      <c r="K16" s="9">
        <v>32.102499999999999</v>
      </c>
      <c r="L16" s="15">
        <v>80.599999999999994</v>
      </c>
      <c r="M16" s="9">
        <f t="shared" si="0"/>
        <v>72.402500000000003</v>
      </c>
      <c r="N16" s="19" t="s">
        <v>48</v>
      </c>
      <c r="O16" s="19" t="s">
        <v>75</v>
      </c>
      <c r="P16" s="19" t="s">
        <v>108</v>
      </c>
      <c r="Q16" s="19"/>
      <c r="R16" s="19"/>
      <c r="S16" s="4"/>
    </row>
    <row r="17" spans="1:20" s="1" customFormat="1" ht="20.25" customHeight="1" x14ac:dyDescent="0.15">
      <c r="A17" s="21" t="s">
        <v>8</v>
      </c>
      <c r="B17" s="14" t="s">
        <v>133</v>
      </c>
      <c r="C17" s="14" t="s">
        <v>157</v>
      </c>
      <c r="D17" s="15">
        <v>1</v>
      </c>
      <c r="E17" s="15">
        <v>1</v>
      </c>
      <c r="F17" s="15" t="s">
        <v>174</v>
      </c>
      <c r="G17" s="16" t="s">
        <v>216</v>
      </c>
      <c r="H17" s="17" t="s">
        <v>185</v>
      </c>
      <c r="I17" s="18">
        <v>64</v>
      </c>
      <c r="J17" s="9">
        <v>61</v>
      </c>
      <c r="K17" s="9">
        <v>31.324999999999999</v>
      </c>
      <c r="L17" s="15">
        <v>83</v>
      </c>
      <c r="M17" s="9">
        <f t="shared" si="0"/>
        <v>72.825000000000003</v>
      </c>
      <c r="N17" s="19" t="s">
        <v>50</v>
      </c>
      <c r="O17" s="19" t="s">
        <v>82</v>
      </c>
      <c r="P17" s="19" t="s">
        <v>114</v>
      </c>
      <c r="Q17" s="19"/>
      <c r="R17" s="19"/>
      <c r="S17" s="4"/>
    </row>
    <row r="18" spans="1:20" s="1" customFormat="1" ht="20.25" customHeight="1" x14ac:dyDescent="0.15">
      <c r="A18" s="22" t="s">
        <v>319</v>
      </c>
      <c r="B18" s="14" t="s">
        <v>147</v>
      </c>
      <c r="C18" s="14" t="s">
        <v>158</v>
      </c>
      <c r="D18" s="15">
        <v>1</v>
      </c>
      <c r="E18" s="15">
        <v>1</v>
      </c>
      <c r="F18" s="15" t="s">
        <v>320</v>
      </c>
      <c r="G18" s="16" t="s">
        <v>215</v>
      </c>
      <c r="H18" s="17" t="s">
        <v>186</v>
      </c>
      <c r="I18" s="18">
        <v>56.8</v>
      </c>
      <c r="J18" s="9">
        <v>64</v>
      </c>
      <c r="K18" s="9">
        <v>30.02</v>
      </c>
      <c r="L18" s="15">
        <v>84.2</v>
      </c>
      <c r="M18" s="9">
        <f t="shared" si="0"/>
        <v>72.12</v>
      </c>
      <c r="N18" s="19" t="s">
        <v>25</v>
      </c>
      <c r="O18" s="19" t="s">
        <v>70</v>
      </c>
      <c r="P18" s="19" t="s">
        <v>115</v>
      </c>
      <c r="Q18" s="23"/>
      <c r="R18" s="23"/>
      <c r="S18" s="4"/>
    </row>
    <row r="19" spans="1:20" s="1" customFormat="1" ht="20.25" customHeight="1" x14ac:dyDescent="0.15">
      <c r="A19" s="22" t="s">
        <v>321</v>
      </c>
      <c r="B19" s="14" t="s">
        <v>147</v>
      </c>
      <c r="C19" s="14" t="s">
        <v>159</v>
      </c>
      <c r="D19" s="15">
        <v>1</v>
      </c>
      <c r="E19" s="15">
        <v>1</v>
      </c>
      <c r="F19" s="15" t="s">
        <v>322</v>
      </c>
      <c r="G19" s="16" t="s">
        <v>215</v>
      </c>
      <c r="H19" s="17" t="s">
        <v>187</v>
      </c>
      <c r="I19" s="18">
        <v>62.4</v>
      </c>
      <c r="J19" s="9">
        <v>60</v>
      </c>
      <c r="K19" s="9">
        <v>30.66</v>
      </c>
      <c r="L19" s="15">
        <v>84.6</v>
      </c>
      <c r="M19" s="9">
        <f t="shared" si="0"/>
        <v>72.959999999999994</v>
      </c>
      <c r="N19" s="19" t="s">
        <v>53</v>
      </c>
      <c r="O19" s="19" t="s">
        <v>67</v>
      </c>
      <c r="P19" s="19" t="s">
        <v>116</v>
      </c>
      <c r="Q19" s="23"/>
      <c r="R19" s="23"/>
      <c r="S19" s="4"/>
    </row>
    <row r="20" spans="1:20" s="1" customFormat="1" ht="20.25" customHeight="1" x14ac:dyDescent="0.15">
      <c r="A20" s="22" t="s">
        <v>323</v>
      </c>
      <c r="B20" s="14" t="s">
        <v>147</v>
      </c>
      <c r="C20" s="14" t="s">
        <v>160</v>
      </c>
      <c r="D20" s="15">
        <v>2</v>
      </c>
      <c r="E20" s="15">
        <v>1</v>
      </c>
      <c r="F20" s="15" t="s">
        <v>324</v>
      </c>
      <c r="G20" s="16" t="s">
        <v>215</v>
      </c>
      <c r="H20" s="17" t="s">
        <v>189</v>
      </c>
      <c r="I20" s="18">
        <v>59.2</v>
      </c>
      <c r="J20" s="9">
        <v>57</v>
      </c>
      <c r="K20" s="9">
        <v>29.105</v>
      </c>
      <c r="L20" s="15">
        <v>87.6</v>
      </c>
      <c r="M20" s="9">
        <f t="shared" si="0"/>
        <v>72.905000000000001</v>
      </c>
      <c r="N20" s="19" t="s">
        <v>54</v>
      </c>
      <c r="O20" s="19" t="s">
        <v>66</v>
      </c>
      <c r="P20" s="19" t="s">
        <v>108</v>
      </c>
      <c r="Q20" s="19"/>
      <c r="R20" s="19"/>
      <c r="S20" s="4"/>
    </row>
    <row r="21" spans="1:20" s="1" customFormat="1" ht="20.25" customHeight="1" x14ac:dyDescent="0.15">
      <c r="A21" s="22" t="s">
        <v>140</v>
      </c>
      <c r="B21" s="14" t="s">
        <v>147</v>
      </c>
      <c r="C21" s="14" t="s">
        <v>160</v>
      </c>
      <c r="D21" s="15">
        <v>2</v>
      </c>
      <c r="E21" s="15">
        <v>2</v>
      </c>
      <c r="F21" s="15" t="s">
        <v>325</v>
      </c>
      <c r="G21" s="16" t="s">
        <v>215</v>
      </c>
      <c r="H21" s="17" t="s">
        <v>188</v>
      </c>
      <c r="I21" s="18">
        <v>62.4</v>
      </c>
      <c r="J21" s="9">
        <v>60</v>
      </c>
      <c r="K21" s="9">
        <v>30.66</v>
      </c>
      <c r="L21" s="15">
        <v>82</v>
      </c>
      <c r="M21" s="9">
        <f t="shared" si="0"/>
        <v>71.66</v>
      </c>
      <c r="N21" s="19" t="s">
        <v>52</v>
      </c>
      <c r="O21" s="19" t="s">
        <v>69</v>
      </c>
      <c r="P21" s="19" t="s">
        <v>108</v>
      </c>
      <c r="Q21" s="19"/>
      <c r="R21" s="19"/>
      <c r="S21" s="4"/>
    </row>
    <row r="22" spans="1:20" s="1" customFormat="1" ht="20.25" customHeight="1" x14ac:dyDescent="0.15">
      <c r="A22" s="22" t="s">
        <v>326</v>
      </c>
      <c r="B22" s="14" t="s">
        <v>147</v>
      </c>
      <c r="C22" s="14" t="s">
        <v>161</v>
      </c>
      <c r="D22" s="15">
        <v>1</v>
      </c>
      <c r="E22" s="15">
        <v>1</v>
      </c>
      <c r="F22" s="15" t="s">
        <v>327</v>
      </c>
      <c r="G22" s="16" t="s">
        <v>215</v>
      </c>
      <c r="H22" s="17" t="s">
        <v>190</v>
      </c>
      <c r="I22" s="18">
        <v>60</v>
      </c>
      <c r="J22" s="9">
        <v>65</v>
      </c>
      <c r="K22" s="9">
        <v>31.125</v>
      </c>
      <c r="L22" s="15">
        <v>80.8</v>
      </c>
      <c r="M22" s="9">
        <f t="shared" si="0"/>
        <v>71.525000000000006</v>
      </c>
      <c r="N22" s="19" t="s">
        <v>137</v>
      </c>
      <c r="O22" s="19" t="s">
        <v>66</v>
      </c>
      <c r="P22" s="19" t="s">
        <v>108</v>
      </c>
      <c r="Q22" s="19"/>
      <c r="R22" s="19"/>
      <c r="S22" s="4"/>
    </row>
    <row r="23" spans="1:20" s="1" customFormat="1" ht="20.25" customHeight="1" x14ac:dyDescent="0.15">
      <c r="A23" s="22" t="s">
        <v>141</v>
      </c>
      <c r="B23" s="14" t="s">
        <v>147</v>
      </c>
      <c r="C23" s="14" t="s">
        <v>162</v>
      </c>
      <c r="D23" s="15">
        <v>2</v>
      </c>
      <c r="E23" s="15">
        <v>1</v>
      </c>
      <c r="F23" s="15" t="s">
        <v>328</v>
      </c>
      <c r="G23" s="16" t="s">
        <v>275</v>
      </c>
      <c r="H23" s="17" t="s">
        <v>191</v>
      </c>
      <c r="I23" s="18">
        <v>68</v>
      </c>
      <c r="J23" s="9">
        <v>63</v>
      </c>
      <c r="K23" s="9">
        <v>32.875</v>
      </c>
      <c r="L23" s="15">
        <v>85.2</v>
      </c>
      <c r="M23" s="9">
        <f t="shared" si="0"/>
        <v>75.474999999999994</v>
      </c>
      <c r="N23" s="19" t="s">
        <v>137</v>
      </c>
      <c r="O23" s="19" t="s">
        <v>83</v>
      </c>
      <c r="P23" s="19" t="s">
        <v>108</v>
      </c>
      <c r="Q23" s="19"/>
      <c r="R23" s="19"/>
      <c r="S23" s="4"/>
    </row>
    <row r="24" spans="1:20" s="1" customFormat="1" ht="20.25" customHeight="1" x14ac:dyDescent="0.15">
      <c r="A24" s="22" t="s">
        <v>141</v>
      </c>
      <c r="B24" s="14" t="s">
        <v>147</v>
      </c>
      <c r="C24" s="14" t="s">
        <v>162</v>
      </c>
      <c r="D24" s="15">
        <v>2</v>
      </c>
      <c r="E24" s="15">
        <v>2</v>
      </c>
      <c r="F24" s="15" t="s">
        <v>329</v>
      </c>
      <c r="G24" s="16" t="s">
        <v>216</v>
      </c>
      <c r="H24" s="17" t="s">
        <v>192</v>
      </c>
      <c r="I24" s="18">
        <v>67.2</v>
      </c>
      <c r="J24" s="9">
        <v>61</v>
      </c>
      <c r="K24" s="9">
        <v>32.204999999999998</v>
      </c>
      <c r="L24" s="15">
        <v>85</v>
      </c>
      <c r="M24" s="9">
        <f t="shared" si="0"/>
        <v>74.704999999999998</v>
      </c>
      <c r="N24" s="19" t="s">
        <v>56</v>
      </c>
      <c r="O24" s="19" t="s">
        <v>72</v>
      </c>
      <c r="P24" s="19" t="s">
        <v>108</v>
      </c>
      <c r="Q24" s="19"/>
      <c r="R24" s="19"/>
      <c r="S24" s="4"/>
    </row>
    <row r="25" spans="1:20" s="1" customFormat="1" ht="20.25" customHeight="1" x14ac:dyDescent="0.15">
      <c r="A25" s="22" t="s">
        <v>330</v>
      </c>
      <c r="B25" s="14" t="s">
        <v>147</v>
      </c>
      <c r="C25" s="14" t="s">
        <v>163</v>
      </c>
      <c r="D25" s="15">
        <v>2</v>
      </c>
      <c r="E25" s="15">
        <v>1</v>
      </c>
      <c r="F25" s="15" t="s">
        <v>331</v>
      </c>
      <c r="G25" s="16" t="s">
        <v>216</v>
      </c>
      <c r="H25" s="17" t="s">
        <v>193</v>
      </c>
      <c r="I25" s="18">
        <v>69.599999999999994</v>
      </c>
      <c r="J25" s="9">
        <v>55.5</v>
      </c>
      <c r="K25" s="9">
        <v>31.627500000000001</v>
      </c>
      <c r="L25" s="15">
        <v>83.2</v>
      </c>
      <c r="M25" s="9">
        <f t="shared" si="0"/>
        <v>73.227500000000006</v>
      </c>
      <c r="N25" s="19" t="s">
        <v>52</v>
      </c>
      <c r="O25" s="19" t="s">
        <v>84</v>
      </c>
      <c r="P25" s="19" t="s">
        <v>108</v>
      </c>
      <c r="Q25" s="19"/>
      <c r="R25" s="19"/>
      <c r="S25" s="4"/>
    </row>
    <row r="26" spans="1:20" s="1" customFormat="1" ht="20.25" customHeight="1" x14ac:dyDescent="0.15">
      <c r="A26" s="22" t="s">
        <v>142</v>
      </c>
      <c r="B26" s="14" t="s">
        <v>147</v>
      </c>
      <c r="C26" s="14" t="s">
        <v>163</v>
      </c>
      <c r="D26" s="15">
        <v>2</v>
      </c>
      <c r="E26" s="15">
        <v>2</v>
      </c>
      <c r="F26" s="15" t="s">
        <v>332</v>
      </c>
      <c r="G26" s="16" t="s">
        <v>216</v>
      </c>
      <c r="H26" s="17" t="s">
        <v>194</v>
      </c>
      <c r="I26" s="18">
        <v>68</v>
      </c>
      <c r="J26" s="9">
        <v>54.5</v>
      </c>
      <c r="K26" s="9">
        <v>30.962499999999999</v>
      </c>
      <c r="L26" s="15">
        <v>82.4</v>
      </c>
      <c r="M26" s="9">
        <f t="shared" si="0"/>
        <v>72.162499999999994</v>
      </c>
      <c r="N26" s="19" t="s">
        <v>55</v>
      </c>
      <c r="O26" s="19" t="s">
        <v>84</v>
      </c>
      <c r="P26" s="19" t="s">
        <v>108</v>
      </c>
      <c r="Q26" s="19"/>
      <c r="R26" s="19"/>
      <c r="S26" s="4"/>
    </row>
    <row r="27" spans="1:20" s="1" customFormat="1" ht="19.5" customHeight="1" x14ac:dyDescent="0.15">
      <c r="A27" s="22" t="s">
        <v>276</v>
      </c>
      <c r="B27" s="24" t="s">
        <v>147</v>
      </c>
      <c r="C27" s="14" t="s">
        <v>164</v>
      </c>
      <c r="D27" s="15">
        <v>4</v>
      </c>
      <c r="E27" s="15">
        <v>1</v>
      </c>
      <c r="F27" s="15" t="s">
        <v>333</v>
      </c>
      <c r="G27" s="16" t="s">
        <v>215</v>
      </c>
      <c r="H27" s="17" t="s">
        <v>195</v>
      </c>
      <c r="I27" s="18">
        <v>60</v>
      </c>
      <c r="J27" s="9">
        <v>65</v>
      </c>
      <c r="K27" s="9">
        <v>31.125</v>
      </c>
      <c r="L27" s="25">
        <v>84.2</v>
      </c>
      <c r="M27" s="9">
        <f t="shared" si="0"/>
        <v>73.224999999999994</v>
      </c>
      <c r="N27" s="19" t="s">
        <v>40</v>
      </c>
      <c r="O27" s="19" t="s">
        <v>85</v>
      </c>
      <c r="P27" s="26" t="s">
        <v>108</v>
      </c>
      <c r="Q27" s="26"/>
      <c r="R27" s="26"/>
      <c r="S27" s="4"/>
    </row>
    <row r="28" spans="1:20" s="1" customFormat="1" ht="19.5" customHeight="1" x14ac:dyDescent="0.15">
      <c r="A28" s="22" t="s">
        <v>143</v>
      </c>
      <c r="B28" s="24" t="s">
        <v>147</v>
      </c>
      <c r="C28" s="14" t="s">
        <v>164</v>
      </c>
      <c r="D28" s="15">
        <v>4</v>
      </c>
      <c r="E28" s="15">
        <v>2</v>
      </c>
      <c r="F28" s="15" t="s">
        <v>334</v>
      </c>
      <c r="G28" s="16" t="s">
        <v>215</v>
      </c>
      <c r="H28" s="17" t="s">
        <v>197</v>
      </c>
      <c r="I28" s="18">
        <v>62.4</v>
      </c>
      <c r="J28" s="9">
        <v>57</v>
      </c>
      <c r="K28" s="9">
        <v>29.984999999999999</v>
      </c>
      <c r="L28" s="25">
        <v>85.4</v>
      </c>
      <c r="M28" s="9">
        <f t="shared" si="0"/>
        <v>72.685000000000002</v>
      </c>
      <c r="N28" s="19" t="s">
        <v>38</v>
      </c>
      <c r="O28" s="19" t="s">
        <v>85</v>
      </c>
      <c r="P28" s="26" t="s">
        <v>117</v>
      </c>
      <c r="Q28" s="26"/>
      <c r="R28" s="26"/>
      <c r="S28" s="4"/>
    </row>
    <row r="29" spans="1:20" s="1" customFormat="1" ht="19.5" customHeight="1" x14ac:dyDescent="0.15">
      <c r="A29" s="22" t="s">
        <v>143</v>
      </c>
      <c r="B29" s="24" t="s">
        <v>147</v>
      </c>
      <c r="C29" s="14" t="s">
        <v>164</v>
      </c>
      <c r="D29" s="15">
        <v>4</v>
      </c>
      <c r="E29" s="15">
        <v>3</v>
      </c>
      <c r="F29" s="15" t="s">
        <v>335</v>
      </c>
      <c r="G29" s="16" t="s">
        <v>216</v>
      </c>
      <c r="H29" s="17" t="s">
        <v>196</v>
      </c>
      <c r="I29" s="18">
        <v>66.400000000000006</v>
      </c>
      <c r="J29" s="9">
        <v>53.5</v>
      </c>
      <c r="K29" s="9">
        <v>30.297499999999999</v>
      </c>
      <c r="L29" s="25">
        <v>84.6</v>
      </c>
      <c r="M29" s="9">
        <f t="shared" si="0"/>
        <v>72.597499999999997</v>
      </c>
      <c r="N29" s="19" t="s">
        <v>58</v>
      </c>
      <c r="O29" s="19" t="s">
        <v>86</v>
      </c>
      <c r="P29" s="26" t="s">
        <v>108</v>
      </c>
      <c r="Q29" s="26"/>
      <c r="R29" s="26"/>
      <c r="S29" s="4"/>
    </row>
    <row r="30" spans="1:20" s="1" customFormat="1" ht="19.5" customHeight="1" x14ac:dyDescent="0.15">
      <c r="A30" s="22" t="s">
        <v>143</v>
      </c>
      <c r="B30" s="14" t="s">
        <v>147</v>
      </c>
      <c r="C30" s="14" t="s">
        <v>164</v>
      </c>
      <c r="D30" s="15">
        <v>4</v>
      </c>
      <c r="E30" s="15">
        <v>4</v>
      </c>
      <c r="F30" s="15" t="s">
        <v>336</v>
      </c>
      <c r="G30" s="16" t="s">
        <v>215</v>
      </c>
      <c r="H30" s="17" t="s">
        <v>198</v>
      </c>
      <c r="I30" s="18">
        <v>59.2</v>
      </c>
      <c r="J30" s="9">
        <v>59.5</v>
      </c>
      <c r="K30" s="9">
        <v>29.6675</v>
      </c>
      <c r="L30" s="25">
        <v>84.6</v>
      </c>
      <c r="M30" s="9">
        <f t="shared" si="0"/>
        <v>71.967500000000001</v>
      </c>
      <c r="N30" s="19" t="s">
        <v>59</v>
      </c>
      <c r="O30" s="19" t="s">
        <v>72</v>
      </c>
      <c r="P30" s="26" t="s">
        <v>108</v>
      </c>
      <c r="Q30" s="26"/>
      <c r="R30" s="26"/>
      <c r="S30" s="4"/>
    </row>
    <row r="31" spans="1:20" s="1" customFormat="1" ht="19.5" customHeight="1" x14ac:dyDescent="0.15">
      <c r="A31" s="27" t="s">
        <v>337</v>
      </c>
      <c r="B31" s="27">
        <v>2002012002</v>
      </c>
      <c r="C31" s="28" t="s">
        <v>277</v>
      </c>
      <c r="D31" s="27">
        <v>1</v>
      </c>
      <c r="E31" s="27">
        <v>1</v>
      </c>
      <c r="F31" s="27" t="s">
        <v>338</v>
      </c>
      <c r="G31" s="27" t="s">
        <v>217</v>
      </c>
      <c r="H31" s="28" t="s">
        <v>233</v>
      </c>
      <c r="I31" s="27">
        <v>57.6</v>
      </c>
      <c r="J31" s="27">
        <v>64</v>
      </c>
      <c r="K31" s="27">
        <v>30.24</v>
      </c>
      <c r="L31" s="29">
        <v>84.2</v>
      </c>
      <c r="M31" s="9">
        <f t="shared" si="0"/>
        <v>72.34</v>
      </c>
      <c r="N31" s="23" t="s">
        <v>234</v>
      </c>
      <c r="O31" s="23" t="s">
        <v>88</v>
      </c>
      <c r="P31" s="30" t="s">
        <v>235</v>
      </c>
      <c r="Q31" s="30"/>
      <c r="R31" s="30"/>
      <c r="S31" s="4"/>
    </row>
    <row r="32" spans="1:20" s="34" customFormat="1" ht="19.5" customHeight="1" x14ac:dyDescent="0.15">
      <c r="A32" s="22" t="s">
        <v>337</v>
      </c>
      <c r="B32" s="14" t="s">
        <v>147</v>
      </c>
      <c r="C32" s="14" t="s">
        <v>165</v>
      </c>
      <c r="D32" s="15">
        <v>4</v>
      </c>
      <c r="E32" s="15">
        <v>1</v>
      </c>
      <c r="F32" s="15" t="s">
        <v>339</v>
      </c>
      <c r="G32" s="16" t="s">
        <v>216</v>
      </c>
      <c r="H32" s="17" t="s">
        <v>201</v>
      </c>
      <c r="I32" s="18">
        <v>68</v>
      </c>
      <c r="J32" s="9">
        <v>58</v>
      </c>
      <c r="K32" s="9">
        <v>31.75</v>
      </c>
      <c r="L32" s="25">
        <v>85.8</v>
      </c>
      <c r="M32" s="9">
        <f t="shared" si="0"/>
        <v>74.650000000000006</v>
      </c>
      <c r="N32" s="19" t="s">
        <v>52</v>
      </c>
      <c r="O32" s="19" t="s">
        <v>66</v>
      </c>
      <c r="P32" s="19" t="s">
        <v>120</v>
      </c>
      <c r="Q32" s="31" t="s">
        <v>241</v>
      </c>
      <c r="R32" s="32" t="s">
        <v>264</v>
      </c>
      <c r="S32" s="14"/>
      <c r="T32" s="33"/>
    </row>
    <row r="33" spans="1:20" s="34" customFormat="1" ht="19.5" customHeight="1" x14ac:dyDescent="0.15">
      <c r="A33" s="22" t="s">
        <v>143</v>
      </c>
      <c r="B33" s="14" t="s">
        <v>147</v>
      </c>
      <c r="C33" s="14" t="s">
        <v>165</v>
      </c>
      <c r="D33" s="15">
        <v>4</v>
      </c>
      <c r="E33" s="15">
        <v>2</v>
      </c>
      <c r="F33" s="15" t="s">
        <v>340</v>
      </c>
      <c r="G33" s="16" t="s">
        <v>216</v>
      </c>
      <c r="H33" s="17" t="s">
        <v>199</v>
      </c>
      <c r="I33" s="18">
        <v>64</v>
      </c>
      <c r="J33" s="9">
        <v>66</v>
      </c>
      <c r="K33" s="9">
        <v>32.450000000000003</v>
      </c>
      <c r="L33" s="25">
        <v>81.599999999999994</v>
      </c>
      <c r="M33" s="9">
        <f t="shared" si="0"/>
        <v>73.25</v>
      </c>
      <c r="N33" s="19" t="s">
        <v>60</v>
      </c>
      <c r="O33" s="19" t="s">
        <v>88</v>
      </c>
      <c r="P33" s="19" t="s">
        <v>118</v>
      </c>
      <c r="Q33" s="31" t="s">
        <v>241</v>
      </c>
      <c r="R33" s="31" t="s">
        <v>242</v>
      </c>
      <c r="S33" s="14"/>
      <c r="T33" s="33"/>
    </row>
    <row r="34" spans="1:20" s="34" customFormat="1" ht="19.5" customHeight="1" x14ac:dyDescent="0.15">
      <c r="A34" s="22" t="s">
        <v>143</v>
      </c>
      <c r="B34" s="14" t="s">
        <v>147</v>
      </c>
      <c r="C34" s="14" t="s">
        <v>165</v>
      </c>
      <c r="D34" s="15">
        <v>4</v>
      </c>
      <c r="E34" s="15">
        <v>3</v>
      </c>
      <c r="F34" s="15" t="s">
        <v>341</v>
      </c>
      <c r="G34" s="16" t="s">
        <v>216</v>
      </c>
      <c r="H34" s="17" t="s">
        <v>200</v>
      </c>
      <c r="I34" s="18">
        <v>65.599999999999994</v>
      </c>
      <c r="J34" s="9">
        <v>61.5</v>
      </c>
      <c r="K34" s="9">
        <v>31.877500000000001</v>
      </c>
      <c r="L34" s="25">
        <v>81.599999999999994</v>
      </c>
      <c r="M34" s="9">
        <f t="shared" si="0"/>
        <v>72.677499999999995</v>
      </c>
      <c r="N34" s="19" t="s">
        <v>43</v>
      </c>
      <c r="O34" s="19" t="s">
        <v>74</v>
      </c>
      <c r="P34" s="19" t="s">
        <v>119</v>
      </c>
      <c r="Q34" s="31" t="s">
        <v>241</v>
      </c>
      <c r="R34" s="31" t="s">
        <v>119</v>
      </c>
      <c r="S34" s="14"/>
      <c r="T34" s="33"/>
    </row>
    <row r="35" spans="1:20" s="34" customFormat="1" ht="19.5" customHeight="1" x14ac:dyDescent="0.15">
      <c r="A35" s="22" t="s">
        <v>276</v>
      </c>
      <c r="B35" s="14" t="s">
        <v>147</v>
      </c>
      <c r="C35" s="14" t="s">
        <v>165</v>
      </c>
      <c r="D35" s="15">
        <v>4</v>
      </c>
      <c r="E35" s="15">
        <v>4</v>
      </c>
      <c r="F35" s="15" t="s">
        <v>342</v>
      </c>
      <c r="G35" s="16" t="s">
        <v>216</v>
      </c>
      <c r="H35" s="17" t="s">
        <v>202</v>
      </c>
      <c r="I35" s="18">
        <v>60.8</v>
      </c>
      <c r="J35" s="9">
        <v>59</v>
      </c>
      <c r="K35" s="9">
        <v>29.995000000000001</v>
      </c>
      <c r="L35" s="25">
        <v>83.5</v>
      </c>
      <c r="M35" s="9">
        <f t="shared" si="0"/>
        <v>71.745000000000005</v>
      </c>
      <c r="N35" s="19" t="s">
        <v>278</v>
      </c>
      <c r="O35" s="19" t="s">
        <v>95</v>
      </c>
      <c r="P35" s="19" t="s">
        <v>108</v>
      </c>
      <c r="Q35" s="31" t="s">
        <v>267</v>
      </c>
      <c r="R35" s="31" t="s">
        <v>266</v>
      </c>
      <c r="S35" s="14"/>
      <c r="T35" s="33"/>
    </row>
    <row r="36" spans="1:20" s="1" customFormat="1" ht="20.25" customHeight="1" x14ac:dyDescent="0.15">
      <c r="A36" s="22" t="s">
        <v>343</v>
      </c>
      <c r="B36" s="14" t="s">
        <v>147</v>
      </c>
      <c r="C36" s="14" t="s">
        <v>166</v>
      </c>
      <c r="D36" s="15">
        <v>2</v>
      </c>
      <c r="E36" s="15">
        <v>1</v>
      </c>
      <c r="F36" s="15" t="s">
        <v>344</v>
      </c>
      <c r="G36" s="16" t="s">
        <v>279</v>
      </c>
      <c r="H36" s="17" t="s">
        <v>203</v>
      </c>
      <c r="I36" s="18">
        <v>65.599999999999994</v>
      </c>
      <c r="J36" s="9">
        <v>62.5</v>
      </c>
      <c r="K36" s="9">
        <v>32.102499999999999</v>
      </c>
      <c r="L36" s="15">
        <v>83</v>
      </c>
      <c r="M36" s="9">
        <f t="shared" si="0"/>
        <v>73.602499999999992</v>
      </c>
      <c r="N36" s="19" t="s">
        <v>33</v>
      </c>
      <c r="O36" s="19" t="s">
        <v>85</v>
      </c>
      <c r="P36" s="19" t="s">
        <v>121</v>
      </c>
      <c r="Q36" s="19"/>
      <c r="R36" s="19"/>
      <c r="S36" s="4"/>
    </row>
    <row r="37" spans="1:20" s="1" customFormat="1" ht="20.25" customHeight="1" x14ac:dyDescent="0.15">
      <c r="A37" s="22" t="s">
        <v>144</v>
      </c>
      <c r="B37" s="14" t="s">
        <v>147</v>
      </c>
      <c r="C37" s="14" t="s">
        <v>166</v>
      </c>
      <c r="D37" s="15">
        <v>2</v>
      </c>
      <c r="E37" s="15">
        <v>2</v>
      </c>
      <c r="F37" s="15" t="s">
        <v>345</v>
      </c>
      <c r="G37" s="16" t="s">
        <v>280</v>
      </c>
      <c r="H37" s="17" t="s">
        <v>204</v>
      </c>
      <c r="I37" s="18">
        <v>66.400000000000006</v>
      </c>
      <c r="J37" s="9">
        <v>58.5</v>
      </c>
      <c r="K37" s="9">
        <v>31.422499999999999</v>
      </c>
      <c r="L37" s="15">
        <v>83.2</v>
      </c>
      <c r="M37" s="9">
        <f t="shared" si="0"/>
        <v>73.022500000000008</v>
      </c>
      <c r="N37" s="19" t="s">
        <v>61</v>
      </c>
      <c r="O37" s="19" t="s">
        <v>71</v>
      </c>
      <c r="P37" s="19" t="s">
        <v>122</v>
      </c>
      <c r="Q37" s="19"/>
      <c r="R37" s="19"/>
      <c r="S37" s="4"/>
    </row>
    <row r="38" spans="1:20" s="1" customFormat="1" ht="20.25" customHeight="1" x14ac:dyDescent="0.15">
      <c r="A38" s="22" t="s">
        <v>346</v>
      </c>
      <c r="B38" s="14" t="s">
        <v>147</v>
      </c>
      <c r="C38" s="14" t="s">
        <v>167</v>
      </c>
      <c r="D38" s="15">
        <v>1</v>
      </c>
      <c r="E38" s="15">
        <v>1</v>
      </c>
      <c r="F38" s="15" t="s">
        <v>347</v>
      </c>
      <c r="G38" s="16" t="s">
        <v>215</v>
      </c>
      <c r="H38" s="17" t="s">
        <v>205</v>
      </c>
      <c r="I38" s="18">
        <v>68.8</v>
      </c>
      <c r="J38" s="9">
        <v>54</v>
      </c>
      <c r="K38" s="9">
        <v>31.07</v>
      </c>
      <c r="L38" s="15">
        <v>85</v>
      </c>
      <c r="M38" s="9">
        <f t="shared" si="0"/>
        <v>73.569999999999993</v>
      </c>
      <c r="N38" s="19" t="s">
        <v>38</v>
      </c>
      <c r="O38" s="19" t="s">
        <v>73</v>
      </c>
      <c r="P38" s="19" t="s">
        <v>108</v>
      </c>
      <c r="Q38" s="19"/>
      <c r="R38" s="19"/>
      <c r="S38" s="4"/>
    </row>
    <row r="39" spans="1:20" s="1" customFormat="1" ht="20.25" customHeight="1" x14ac:dyDescent="0.15">
      <c r="A39" s="22" t="s">
        <v>326</v>
      </c>
      <c r="B39" s="14" t="s">
        <v>147</v>
      </c>
      <c r="C39" s="14" t="s">
        <v>168</v>
      </c>
      <c r="D39" s="15">
        <v>2</v>
      </c>
      <c r="E39" s="15">
        <v>1</v>
      </c>
      <c r="F39" s="15" t="s">
        <v>348</v>
      </c>
      <c r="G39" s="16" t="s">
        <v>279</v>
      </c>
      <c r="H39" s="17" t="s">
        <v>206</v>
      </c>
      <c r="I39" s="18">
        <v>65.599999999999994</v>
      </c>
      <c r="J39" s="9">
        <v>66.5</v>
      </c>
      <c r="K39" s="9">
        <v>33.002499999999998</v>
      </c>
      <c r="L39" s="15">
        <v>82</v>
      </c>
      <c r="M39" s="9">
        <f t="shared" si="0"/>
        <v>74.002499999999998</v>
      </c>
      <c r="N39" s="19" t="s">
        <v>51</v>
      </c>
      <c r="O39" s="19" t="s">
        <v>78</v>
      </c>
      <c r="P39" s="19" t="s">
        <v>123</v>
      </c>
      <c r="Q39" s="19"/>
      <c r="R39" s="19"/>
      <c r="S39" s="4"/>
    </row>
    <row r="40" spans="1:20" s="1" customFormat="1" ht="20.25" customHeight="1" x14ac:dyDescent="0.15">
      <c r="A40" s="21" t="s">
        <v>141</v>
      </c>
      <c r="B40" s="14" t="s">
        <v>147</v>
      </c>
      <c r="C40" s="14" t="s">
        <v>168</v>
      </c>
      <c r="D40" s="15">
        <v>2</v>
      </c>
      <c r="E40" s="15">
        <v>2</v>
      </c>
      <c r="F40" s="15" t="s">
        <v>349</v>
      </c>
      <c r="G40" s="16" t="s">
        <v>279</v>
      </c>
      <c r="H40" s="17" t="s">
        <v>207</v>
      </c>
      <c r="I40" s="18">
        <v>57.6</v>
      </c>
      <c r="J40" s="9">
        <v>67</v>
      </c>
      <c r="K40" s="9">
        <v>30.914999999999999</v>
      </c>
      <c r="L40" s="15">
        <v>84.1</v>
      </c>
      <c r="M40" s="9">
        <f t="shared" si="0"/>
        <v>72.965000000000003</v>
      </c>
      <c r="N40" s="19" t="s">
        <v>41</v>
      </c>
      <c r="O40" s="19" t="s">
        <v>80</v>
      </c>
      <c r="P40" s="19" t="s">
        <v>108</v>
      </c>
      <c r="Q40" s="19"/>
      <c r="R40" s="19"/>
      <c r="S40" s="4"/>
    </row>
    <row r="41" spans="1:20" s="34" customFormat="1" ht="19.5" customHeight="1" x14ac:dyDescent="0.15">
      <c r="A41" s="27" t="s">
        <v>350</v>
      </c>
      <c r="B41" s="27">
        <v>2002012003</v>
      </c>
      <c r="C41" s="28" t="s">
        <v>281</v>
      </c>
      <c r="D41" s="27">
        <v>4</v>
      </c>
      <c r="E41" s="27">
        <v>1</v>
      </c>
      <c r="F41" s="27" t="s">
        <v>351</v>
      </c>
      <c r="G41" s="27" t="s">
        <v>217</v>
      </c>
      <c r="H41" s="28" t="s">
        <v>282</v>
      </c>
      <c r="I41" s="27">
        <v>67.2</v>
      </c>
      <c r="J41" s="27">
        <v>60</v>
      </c>
      <c r="K41" s="27">
        <v>31.98</v>
      </c>
      <c r="L41" s="29">
        <v>82</v>
      </c>
      <c r="M41" s="9">
        <f t="shared" si="0"/>
        <v>72.98</v>
      </c>
      <c r="N41" s="23" t="s">
        <v>43</v>
      </c>
      <c r="O41" s="23" t="s">
        <v>99</v>
      </c>
      <c r="P41" s="23" t="s">
        <v>108</v>
      </c>
      <c r="Q41" s="23"/>
      <c r="R41" s="23"/>
      <c r="S41" s="4"/>
    </row>
    <row r="42" spans="1:20" s="1" customFormat="1" ht="19.5" customHeight="1" x14ac:dyDescent="0.15">
      <c r="A42" s="27" t="s">
        <v>145</v>
      </c>
      <c r="B42" s="27">
        <v>2002012003</v>
      </c>
      <c r="C42" s="28" t="s">
        <v>281</v>
      </c>
      <c r="D42" s="27">
        <v>4</v>
      </c>
      <c r="E42" s="27">
        <v>2</v>
      </c>
      <c r="F42" s="27" t="s">
        <v>352</v>
      </c>
      <c r="G42" s="27" t="s">
        <v>217</v>
      </c>
      <c r="H42" s="28" t="s">
        <v>283</v>
      </c>
      <c r="I42" s="27">
        <v>56</v>
      </c>
      <c r="J42" s="27">
        <v>65</v>
      </c>
      <c r="K42" s="27">
        <v>30.024999999999999</v>
      </c>
      <c r="L42" s="29">
        <v>84.6</v>
      </c>
      <c r="M42" s="9">
        <f t="shared" si="0"/>
        <v>72.324999999999989</v>
      </c>
      <c r="N42" s="23" t="s">
        <v>25</v>
      </c>
      <c r="O42" s="23" t="s">
        <v>89</v>
      </c>
      <c r="P42" s="23" t="s">
        <v>125</v>
      </c>
      <c r="Q42" s="23"/>
      <c r="R42" s="23"/>
      <c r="S42" s="4"/>
    </row>
    <row r="43" spans="1:20" s="1" customFormat="1" ht="19.5" customHeight="1" x14ac:dyDescent="0.15">
      <c r="A43" s="27" t="s">
        <v>145</v>
      </c>
      <c r="B43" s="27">
        <v>2002012003</v>
      </c>
      <c r="C43" s="28" t="s">
        <v>281</v>
      </c>
      <c r="D43" s="27">
        <v>4</v>
      </c>
      <c r="E43" s="27">
        <v>3</v>
      </c>
      <c r="F43" s="27" t="s">
        <v>353</v>
      </c>
      <c r="G43" s="27" t="s">
        <v>218</v>
      </c>
      <c r="H43" s="28" t="s">
        <v>284</v>
      </c>
      <c r="I43" s="27">
        <v>64.8</v>
      </c>
      <c r="J43" s="27">
        <v>58.5</v>
      </c>
      <c r="K43" s="27">
        <v>30.982500000000002</v>
      </c>
      <c r="L43" s="29">
        <v>81.7</v>
      </c>
      <c r="M43" s="9">
        <f t="shared" si="0"/>
        <v>71.83250000000001</v>
      </c>
      <c r="N43" s="23" t="s">
        <v>38</v>
      </c>
      <c r="O43" s="23" t="s">
        <v>81</v>
      </c>
      <c r="P43" s="30" t="s">
        <v>124</v>
      </c>
      <c r="Q43" s="30"/>
      <c r="R43" s="30"/>
      <c r="S43" s="4"/>
    </row>
    <row r="44" spans="1:20" s="1" customFormat="1" ht="19.5" customHeight="1" x14ac:dyDescent="0.15">
      <c r="A44" s="27" t="s">
        <v>145</v>
      </c>
      <c r="B44" s="27">
        <v>2002012003</v>
      </c>
      <c r="C44" s="28" t="s">
        <v>281</v>
      </c>
      <c r="D44" s="27">
        <v>4</v>
      </c>
      <c r="E44" s="27">
        <v>4</v>
      </c>
      <c r="F44" s="27" t="s">
        <v>354</v>
      </c>
      <c r="G44" s="27" t="s">
        <v>218</v>
      </c>
      <c r="H44" s="28" t="s">
        <v>285</v>
      </c>
      <c r="I44" s="27">
        <v>61.6</v>
      </c>
      <c r="J44" s="27">
        <v>62.5</v>
      </c>
      <c r="K44" s="27">
        <v>31.002500000000001</v>
      </c>
      <c r="L44" s="29">
        <v>81.2</v>
      </c>
      <c r="M44" s="9">
        <f t="shared" si="0"/>
        <v>71.602500000000006</v>
      </c>
      <c r="N44" s="23" t="s">
        <v>24</v>
      </c>
      <c r="O44" s="23" t="s">
        <v>94</v>
      </c>
      <c r="P44" s="30" t="s">
        <v>108</v>
      </c>
      <c r="Q44" s="30"/>
      <c r="R44" s="30"/>
      <c r="S44" s="4"/>
    </row>
    <row r="45" spans="1:20" s="1" customFormat="1" ht="19.5" customHeight="1" x14ac:dyDescent="0.15">
      <c r="A45" s="6" t="s">
        <v>145</v>
      </c>
      <c r="B45" s="6">
        <v>2002012003</v>
      </c>
      <c r="C45" s="7" t="s">
        <v>268</v>
      </c>
      <c r="D45" s="6">
        <v>3</v>
      </c>
      <c r="E45" s="6">
        <v>1</v>
      </c>
      <c r="F45" s="6" t="s">
        <v>355</v>
      </c>
      <c r="G45" s="6" t="s">
        <v>217</v>
      </c>
      <c r="H45" s="7" t="s">
        <v>286</v>
      </c>
      <c r="I45" s="6">
        <v>54.4</v>
      </c>
      <c r="J45" s="6">
        <v>57.5</v>
      </c>
      <c r="K45" s="6">
        <v>27.897500000000001</v>
      </c>
      <c r="L45" s="8">
        <v>84.6</v>
      </c>
      <c r="M45" s="9">
        <f t="shared" si="0"/>
        <v>70.197499999999991</v>
      </c>
      <c r="N45" s="10" t="s">
        <v>229</v>
      </c>
      <c r="O45" s="10" t="s">
        <v>230</v>
      </c>
      <c r="P45" s="11" t="s">
        <v>231</v>
      </c>
      <c r="Q45" s="12" t="s">
        <v>243</v>
      </c>
      <c r="R45" s="12" t="s">
        <v>231</v>
      </c>
      <c r="S45" s="4"/>
    </row>
    <row r="46" spans="1:20" s="1" customFormat="1" ht="19.5" customHeight="1" x14ac:dyDescent="0.15">
      <c r="A46" s="6" t="s">
        <v>145</v>
      </c>
      <c r="B46" s="6">
        <v>2002012003</v>
      </c>
      <c r="C46" s="7" t="s">
        <v>268</v>
      </c>
      <c r="D46" s="6">
        <v>3</v>
      </c>
      <c r="E46" s="6">
        <v>3</v>
      </c>
      <c r="F46" s="6" t="s">
        <v>356</v>
      </c>
      <c r="G46" s="6" t="s">
        <v>218</v>
      </c>
      <c r="H46" s="7" t="s">
        <v>287</v>
      </c>
      <c r="I46" s="6">
        <v>58.4</v>
      </c>
      <c r="J46" s="6">
        <v>60.5</v>
      </c>
      <c r="K46" s="6">
        <v>29.672499999999999</v>
      </c>
      <c r="L46" s="8">
        <v>78.8</v>
      </c>
      <c r="M46" s="9">
        <f t="shared" si="0"/>
        <v>69.072499999999991</v>
      </c>
      <c r="N46" s="10" t="s">
        <v>35</v>
      </c>
      <c r="O46" s="10" t="s">
        <v>101</v>
      </c>
      <c r="P46" s="11" t="s">
        <v>227</v>
      </c>
      <c r="Q46" s="12" t="s">
        <v>243</v>
      </c>
      <c r="R46" s="12" t="s">
        <v>227</v>
      </c>
      <c r="S46" s="4"/>
    </row>
    <row r="47" spans="1:20" s="1" customFormat="1" ht="19.5" customHeight="1" x14ac:dyDescent="0.15">
      <c r="A47" s="6" t="s">
        <v>145</v>
      </c>
      <c r="B47" s="6">
        <v>2002012003</v>
      </c>
      <c r="C47" s="7" t="s">
        <v>268</v>
      </c>
      <c r="D47" s="6">
        <v>3</v>
      </c>
      <c r="E47" s="6">
        <v>4</v>
      </c>
      <c r="F47" s="6" t="s">
        <v>269</v>
      </c>
      <c r="G47" s="6" t="s">
        <v>217</v>
      </c>
      <c r="H47" s="7" t="s">
        <v>270</v>
      </c>
      <c r="I47" s="6">
        <v>58.4</v>
      </c>
      <c r="J47" s="6">
        <v>54.5</v>
      </c>
      <c r="K47" s="6">
        <v>28.322500000000002</v>
      </c>
      <c r="L47" s="8">
        <v>81.400000000000006</v>
      </c>
      <c r="M47" s="9">
        <f t="shared" si="0"/>
        <v>69.022500000000008</v>
      </c>
      <c r="N47" s="10" t="s">
        <v>26</v>
      </c>
      <c r="O47" s="10" t="s">
        <v>91</v>
      </c>
      <c r="P47" s="11" t="s">
        <v>228</v>
      </c>
      <c r="Q47" s="13" t="s">
        <v>271</v>
      </c>
      <c r="R47" s="12" t="s">
        <v>228</v>
      </c>
      <c r="S47" s="4" t="s">
        <v>272</v>
      </c>
    </row>
    <row r="48" spans="1:20" s="1" customFormat="1" ht="20.25" customHeight="1" x14ac:dyDescent="0.15">
      <c r="A48" s="22" t="s">
        <v>357</v>
      </c>
      <c r="B48" s="14" t="s">
        <v>148</v>
      </c>
      <c r="C48" s="14" t="s">
        <v>169</v>
      </c>
      <c r="D48" s="15">
        <v>1</v>
      </c>
      <c r="E48" s="15">
        <v>1</v>
      </c>
      <c r="F48" s="15" t="s">
        <v>358</v>
      </c>
      <c r="G48" s="16" t="s">
        <v>288</v>
      </c>
      <c r="H48" s="17" t="s">
        <v>208</v>
      </c>
      <c r="I48" s="18">
        <v>64.8</v>
      </c>
      <c r="J48" s="9">
        <v>59</v>
      </c>
      <c r="K48" s="9">
        <v>31.094999999999999</v>
      </c>
      <c r="L48" s="15">
        <v>82.1</v>
      </c>
      <c r="M48" s="9">
        <f t="shared" si="0"/>
        <v>72.144999999999996</v>
      </c>
      <c r="N48" s="19" t="s">
        <v>39</v>
      </c>
      <c r="O48" s="19" t="s">
        <v>103</v>
      </c>
      <c r="P48" s="19" t="s">
        <v>108</v>
      </c>
      <c r="Q48" s="19"/>
      <c r="R48" s="19"/>
      <c r="S48" s="4"/>
    </row>
    <row r="49" spans="1:19" s="1" customFormat="1" ht="20.25" customHeight="1" x14ac:dyDescent="0.15">
      <c r="A49" s="22" t="s">
        <v>359</v>
      </c>
      <c r="B49" s="14" t="s">
        <v>148</v>
      </c>
      <c r="C49" s="14" t="s">
        <v>170</v>
      </c>
      <c r="D49" s="15">
        <v>1</v>
      </c>
      <c r="E49" s="15">
        <v>1</v>
      </c>
      <c r="F49" s="16" t="s">
        <v>261</v>
      </c>
      <c r="G49" s="16" t="s">
        <v>216</v>
      </c>
      <c r="H49" s="35" t="s">
        <v>232</v>
      </c>
      <c r="I49" s="18">
        <v>61.6</v>
      </c>
      <c r="J49" s="9">
        <v>58</v>
      </c>
      <c r="K49" s="9">
        <v>29.99</v>
      </c>
      <c r="L49" s="16">
        <v>80.8</v>
      </c>
      <c r="M49" s="9">
        <f t="shared" si="0"/>
        <v>70.39</v>
      </c>
      <c r="N49" s="20" t="s">
        <v>262</v>
      </c>
      <c r="O49" s="20" t="s">
        <v>263</v>
      </c>
      <c r="P49" s="19"/>
      <c r="Q49" s="19"/>
      <c r="R49" s="19"/>
      <c r="S49" s="4"/>
    </row>
    <row r="50" spans="1:19" s="1" customFormat="1" ht="19.5" customHeight="1" x14ac:dyDescent="0.15">
      <c r="A50" s="22" t="s">
        <v>360</v>
      </c>
      <c r="B50" s="14" t="s">
        <v>148</v>
      </c>
      <c r="C50" s="14" t="s">
        <v>171</v>
      </c>
      <c r="D50" s="15">
        <v>6</v>
      </c>
      <c r="E50" s="15">
        <v>1</v>
      </c>
      <c r="F50" s="15" t="s">
        <v>361</v>
      </c>
      <c r="G50" s="16" t="s">
        <v>289</v>
      </c>
      <c r="H50" s="17" t="s">
        <v>209</v>
      </c>
      <c r="I50" s="18">
        <v>68.8</v>
      </c>
      <c r="J50" s="9">
        <v>59</v>
      </c>
      <c r="K50" s="9">
        <v>32.195</v>
      </c>
      <c r="L50" s="25">
        <v>87.6</v>
      </c>
      <c r="M50" s="9">
        <f t="shared" ref="M50:M55" si="1">K50+L50/2</f>
        <v>75.995000000000005</v>
      </c>
      <c r="N50" s="19" t="s">
        <v>62</v>
      </c>
      <c r="O50" s="19" t="s">
        <v>104</v>
      </c>
      <c r="P50" s="26" t="s">
        <v>108</v>
      </c>
      <c r="Q50" s="26"/>
      <c r="R50" s="26"/>
      <c r="S50" s="4"/>
    </row>
    <row r="51" spans="1:19" s="1" customFormat="1" ht="19.5" customHeight="1" x14ac:dyDescent="0.15">
      <c r="A51" s="22" t="s">
        <v>146</v>
      </c>
      <c r="B51" s="14" t="s">
        <v>148</v>
      </c>
      <c r="C51" s="14" t="s">
        <v>171</v>
      </c>
      <c r="D51" s="15">
        <v>6</v>
      </c>
      <c r="E51" s="15">
        <v>2</v>
      </c>
      <c r="F51" s="15" t="s">
        <v>362</v>
      </c>
      <c r="G51" s="16" t="s">
        <v>290</v>
      </c>
      <c r="H51" s="17" t="s">
        <v>210</v>
      </c>
      <c r="I51" s="18">
        <v>63.2</v>
      </c>
      <c r="J51" s="9">
        <v>61.5</v>
      </c>
      <c r="K51" s="9">
        <v>31.217500000000001</v>
      </c>
      <c r="L51" s="25">
        <v>87</v>
      </c>
      <c r="M51" s="9">
        <f t="shared" si="1"/>
        <v>74.717500000000001</v>
      </c>
      <c r="N51" s="19" t="s">
        <v>64</v>
      </c>
      <c r="O51" s="19" t="s">
        <v>90</v>
      </c>
      <c r="P51" s="26" t="s">
        <v>126</v>
      </c>
      <c r="Q51" s="26"/>
      <c r="R51" s="26"/>
      <c r="S51" s="4"/>
    </row>
    <row r="52" spans="1:19" s="1" customFormat="1" ht="19.5" customHeight="1" x14ac:dyDescent="0.15">
      <c r="A52" s="22" t="s">
        <v>146</v>
      </c>
      <c r="B52" s="14" t="s">
        <v>148</v>
      </c>
      <c r="C52" s="14" t="s">
        <v>171</v>
      </c>
      <c r="D52" s="15">
        <v>6</v>
      </c>
      <c r="E52" s="15">
        <v>3</v>
      </c>
      <c r="F52" s="15" t="s">
        <v>363</v>
      </c>
      <c r="G52" s="16" t="s">
        <v>290</v>
      </c>
      <c r="H52" s="17" t="s">
        <v>211</v>
      </c>
      <c r="I52" s="18">
        <v>64.8</v>
      </c>
      <c r="J52" s="9">
        <v>59</v>
      </c>
      <c r="K52" s="9">
        <v>31.094999999999999</v>
      </c>
      <c r="L52" s="25">
        <v>83.6</v>
      </c>
      <c r="M52" s="9">
        <f t="shared" si="1"/>
        <v>72.894999999999996</v>
      </c>
      <c r="N52" s="19" t="s">
        <v>42</v>
      </c>
      <c r="O52" s="19" t="s">
        <v>76</v>
      </c>
      <c r="P52" s="26" t="s">
        <v>108</v>
      </c>
      <c r="Q52" s="26"/>
      <c r="R52" s="26"/>
      <c r="S52" s="4"/>
    </row>
    <row r="53" spans="1:19" s="1" customFormat="1" ht="19.5" customHeight="1" x14ac:dyDescent="0.15">
      <c r="A53" s="22" t="s">
        <v>146</v>
      </c>
      <c r="B53" s="14" t="s">
        <v>148</v>
      </c>
      <c r="C53" s="14" t="s">
        <v>171</v>
      </c>
      <c r="D53" s="15">
        <v>6</v>
      </c>
      <c r="E53" s="15">
        <v>4</v>
      </c>
      <c r="F53" s="15" t="s">
        <v>364</v>
      </c>
      <c r="G53" s="16" t="s">
        <v>290</v>
      </c>
      <c r="H53" s="17" t="s">
        <v>212</v>
      </c>
      <c r="I53" s="18">
        <v>61.6</v>
      </c>
      <c r="J53" s="9">
        <v>61.5</v>
      </c>
      <c r="K53" s="9">
        <v>30.7775</v>
      </c>
      <c r="L53" s="25">
        <v>84.2</v>
      </c>
      <c r="M53" s="9">
        <f t="shared" si="1"/>
        <v>72.877499999999998</v>
      </c>
      <c r="N53" s="19" t="s">
        <v>55</v>
      </c>
      <c r="O53" s="19" t="s">
        <v>96</v>
      </c>
      <c r="P53" s="26" t="s">
        <v>127</v>
      </c>
      <c r="Q53" s="26"/>
      <c r="R53" s="26"/>
      <c r="S53" s="4"/>
    </row>
    <row r="54" spans="1:19" s="1" customFormat="1" ht="19.5" customHeight="1" x14ac:dyDescent="0.15">
      <c r="A54" s="22" t="s">
        <v>146</v>
      </c>
      <c r="B54" s="14" t="s">
        <v>148</v>
      </c>
      <c r="C54" s="14" t="s">
        <v>171</v>
      </c>
      <c r="D54" s="15">
        <v>6</v>
      </c>
      <c r="E54" s="15">
        <v>5</v>
      </c>
      <c r="F54" s="15" t="s">
        <v>365</v>
      </c>
      <c r="G54" s="16" t="s">
        <v>289</v>
      </c>
      <c r="H54" s="17" t="s">
        <v>213</v>
      </c>
      <c r="I54" s="18">
        <v>59.2</v>
      </c>
      <c r="J54" s="9">
        <v>63.5</v>
      </c>
      <c r="K54" s="9">
        <v>30.567499999999999</v>
      </c>
      <c r="L54" s="25">
        <v>84.6</v>
      </c>
      <c r="M54" s="9">
        <f t="shared" si="1"/>
        <v>72.867499999999993</v>
      </c>
      <c r="N54" s="19" t="s">
        <v>136</v>
      </c>
      <c r="O54" s="36" t="s">
        <v>85</v>
      </c>
      <c r="P54" s="36" t="s">
        <v>128</v>
      </c>
      <c r="Q54" s="36"/>
      <c r="R54" s="36"/>
      <c r="S54" s="4"/>
    </row>
    <row r="55" spans="1:19" s="1" customFormat="1" ht="19.5" customHeight="1" x14ac:dyDescent="0.15">
      <c r="A55" s="22" t="s">
        <v>146</v>
      </c>
      <c r="B55" s="14" t="s">
        <v>148</v>
      </c>
      <c r="C55" s="14" t="s">
        <v>171</v>
      </c>
      <c r="D55" s="15">
        <v>6</v>
      </c>
      <c r="E55" s="15">
        <v>6</v>
      </c>
      <c r="F55" s="15" t="s">
        <v>366</v>
      </c>
      <c r="G55" s="16" t="s">
        <v>289</v>
      </c>
      <c r="H55" s="17" t="s">
        <v>214</v>
      </c>
      <c r="I55" s="18">
        <v>63.2</v>
      </c>
      <c r="J55" s="9">
        <v>55</v>
      </c>
      <c r="K55" s="9">
        <v>29.754999999999999</v>
      </c>
      <c r="L55" s="25">
        <v>86</v>
      </c>
      <c r="M55" s="9">
        <f t="shared" si="1"/>
        <v>72.754999999999995</v>
      </c>
      <c r="N55" s="19" t="s">
        <v>32</v>
      </c>
      <c r="O55" s="19" t="s">
        <v>98</v>
      </c>
      <c r="P55" s="26" t="s">
        <v>108</v>
      </c>
      <c r="Q55" s="26"/>
      <c r="R55" s="26"/>
      <c r="S55" s="4"/>
    </row>
    <row r="56" spans="1:19" s="1" customFormat="1" ht="19.5" customHeight="1" x14ac:dyDescent="0.15">
      <c r="A56" s="37" t="s">
        <v>146</v>
      </c>
      <c r="B56" s="27">
        <v>2002012004</v>
      </c>
      <c r="C56" s="28" t="s">
        <v>291</v>
      </c>
      <c r="D56" s="27">
        <v>6</v>
      </c>
      <c r="E56" s="27">
        <v>1</v>
      </c>
      <c r="F56" s="27" t="s">
        <v>367</v>
      </c>
      <c r="G56" s="27" t="s">
        <v>218</v>
      </c>
      <c r="H56" s="28" t="s">
        <v>292</v>
      </c>
      <c r="I56" s="27">
        <v>64.8</v>
      </c>
      <c r="J56" s="27">
        <v>59.5</v>
      </c>
      <c r="K56" s="27">
        <v>31.2075</v>
      </c>
      <c r="L56" s="29">
        <v>88.2</v>
      </c>
      <c r="M56" s="9">
        <f t="shared" ref="M56:M61" si="2">K56+L56/2</f>
        <v>75.307500000000005</v>
      </c>
      <c r="N56" s="23" t="s">
        <v>49</v>
      </c>
      <c r="O56" s="23" t="s">
        <v>81</v>
      </c>
      <c r="P56" s="30" t="s">
        <v>222</v>
      </c>
      <c r="Q56" s="30"/>
      <c r="R56" s="30"/>
      <c r="S56" s="4"/>
    </row>
    <row r="57" spans="1:19" s="1" customFormat="1" ht="19.5" customHeight="1" x14ac:dyDescent="0.15">
      <c r="A57" s="37" t="s">
        <v>146</v>
      </c>
      <c r="B57" s="27">
        <v>2002012004</v>
      </c>
      <c r="C57" s="28" t="s">
        <v>291</v>
      </c>
      <c r="D57" s="27">
        <v>6</v>
      </c>
      <c r="E57" s="27">
        <v>2</v>
      </c>
      <c r="F57" s="27" t="s">
        <v>368</v>
      </c>
      <c r="G57" s="27" t="s">
        <v>218</v>
      </c>
      <c r="H57" s="28" t="s">
        <v>293</v>
      </c>
      <c r="I57" s="27">
        <v>72</v>
      </c>
      <c r="J57" s="27">
        <v>59.5</v>
      </c>
      <c r="K57" s="27">
        <v>33.1875</v>
      </c>
      <c r="L57" s="29">
        <v>81.8</v>
      </c>
      <c r="M57" s="9">
        <f t="shared" si="2"/>
        <v>74.087500000000006</v>
      </c>
      <c r="N57" s="23" t="s">
        <v>137</v>
      </c>
      <c r="O57" s="23" t="s">
        <v>92</v>
      </c>
      <c r="P57" s="30" t="s">
        <v>220</v>
      </c>
      <c r="Q57" s="30"/>
      <c r="R57" s="30"/>
      <c r="S57" s="4"/>
    </row>
    <row r="58" spans="1:19" s="1" customFormat="1" ht="19.5" customHeight="1" x14ac:dyDescent="0.15">
      <c r="A58" s="37" t="s">
        <v>146</v>
      </c>
      <c r="B58" s="27">
        <v>2002012004</v>
      </c>
      <c r="C58" s="28" t="s">
        <v>291</v>
      </c>
      <c r="D58" s="27">
        <v>6</v>
      </c>
      <c r="E58" s="27">
        <v>3</v>
      </c>
      <c r="F58" s="27" t="s">
        <v>369</v>
      </c>
      <c r="G58" s="27" t="s">
        <v>218</v>
      </c>
      <c r="H58" s="28" t="s">
        <v>294</v>
      </c>
      <c r="I58" s="27">
        <v>56</v>
      </c>
      <c r="J58" s="27">
        <v>65.5</v>
      </c>
      <c r="K58" s="27">
        <v>30.137499999999999</v>
      </c>
      <c r="L58" s="29">
        <v>87.6</v>
      </c>
      <c r="M58" s="9">
        <f t="shared" si="2"/>
        <v>73.9375</v>
      </c>
      <c r="N58" s="23" t="s">
        <v>137</v>
      </c>
      <c r="O58" s="23" t="s">
        <v>226</v>
      </c>
      <c r="P58" s="30" t="s">
        <v>108</v>
      </c>
      <c r="Q58" s="30"/>
      <c r="R58" s="30"/>
      <c r="S58" s="4"/>
    </row>
    <row r="59" spans="1:19" s="1" customFormat="1" ht="19.5" customHeight="1" x14ac:dyDescent="0.15">
      <c r="A59" s="37" t="s">
        <v>146</v>
      </c>
      <c r="B59" s="27">
        <v>2002012004</v>
      </c>
      <c r="C59" s="28" t="s">
        <v>291</v>
      </c>
      <c r="D59" s="27">
        <v>6</v>
      </c>
      <c r="E59" s="27">
        <v>4</v>
      </c>
      <c r="F59" s="27" t="s">
        <v>370</v>
      </c>
      <c r="G59" s="27" t="s">
        <v>218</v>
      </c>
      <c r="H59" s="28" t="s">
        <v>295</v>
      </c>
      <c r="I59" s="27">
        <v>72</v>
      </c>
      <c r="J59" s="27">
        <v>52</v>
      </c>
      <c r="K59" s="27">
        <v>31.5</v>
      </c>
      <c r="L59" s="29">
        <v>82.2</v>
      </c>
      <c r="M59" s="9">
        <f t="shared" si="2"/>
        <v>72.599999999999994</v>
      </c>
      <c r="N59" s="23" t="s">
        <v>30</v>
      </c>
      <c r="O59" s="23" t="s">
        <v>221</v>
      </c>
      <c r="P59" s="30" t="s">
        <v>108</v>
      </c>
      <c r="Q59" s="30"/>
      <c r="R59" s="30"/>
      <c r="S59" s="4"/>
    </row>
    <row r="60" spans="1:19" s="1" customFormat="1" ht="19.5" customHeight="1" x14ac:dyDescent="0.15">
      <c r="A60" s="37" t="s">
        <v>146</v>
      </c>
      <c r="B60" s="27">
        <v>2002012004</v>
      </c>
      <c r="C60" s="28" t="s">
        <v>291</v>
      </c>
      <c r="D60" s="27">
        <v>6</v>
      </c>
      <c r="E60" s="27">
        <v>5</v>
      </c>
      <c r="F60" s="27" t="s">
        <v>371</v>
      </c>
      <c r="G60" s="27" t="s">
        <v>217</v>
      </c>
      <c r="H60" s="28" t="s">
        <v>296</v>
      </c>
      <c r="I60" s="27">
        <v>55.2</v>
      </c>
      <c r="J60" s="27">
        <v>69.5</v>
      </c>
      <c r="K60" s="27">
        <v>30.817499999999999</v>
      </c>
      <c r="L60" s="29">
        <v>82.8</v>
      </c>
      <c r="M60" s="9">
        <f t="shared" si="2"/>
        <v>72.217500000000001</v>
      </c>
      <c r="N60" s="23" t="s">
        <v>47</v>
      </c>
      <c r="O60" s="23" t="s">
        <v>223</v>
      </c>
      <c r="P60" s="30" t="s">
        <v>108</v>
      </c>
      <c r="Q60" s="30"/>
      <c r="R60" s="30"/>
      <c r="S60" s="4"/>
    </row>
    <row r="61" spans="1:19" s="1" customFormat="1" ht="19.5" customHeight="1" x14ac:dyDescent="0.15">
      <c r="A61" s="37" t="s">
        <v>146</v>
      </c>
      <c r="B61" s="27">
        <v>2002012004</v>
      </c>
      <c r="C61" s="28" t="s">
        <v>291</v>
      </c>
      <c r="D61" s="27">
        <v>6</v>
      </c>
      <c r="E61" s="27">
        <v>6</v>
      </c>
      <c r="F61" s="27" t="s">
        <v>372</v>
      </c>
      <c r="G61" s="27" t="s">
        <v>218</v>
      </c>
      <c r="H61" s="28" t="s">
        <v>297</v>
      </c>
      <c r="I61" s="27">
        <v>59.2</v>
      </c>
      <c r="J61" s="27">
        <v>62</v>
      </c>
      <c r="K61" s="27">
        <v>30.23</v>
      </c>
      <c r="L61" s="29">
        <v>83.8</v>
      </c>
      <c r="M61" s="9">
        <f t="shared" si="2"/>
        <v>72.13</v>
      </c>
      <c r="N61" s="23" t="s">
        <v>31</v>
      </c>
      <c r="O61" s="23" t="s">
        <v>224</v>
      </c>
      <c r="P61" s="30" t="s">
        <v>225</v>
      </c>
      <c r="Q61" s="30"/>
      <c r="R61" s="30"/>
      <c r="S61" s="4"/>
    </row>
    <row r="62" spans="1:19" s="1" customFormat="1" ht="19.5" customHeight="1" x14ac:dyDescent="0.15">
      <c r="A62" s="38" t="s">
        <v>146</v>
      </c>
      <c r="B62" s="39" t="s">
        <v>148</v>
      </c>
      <c r="C62" s="39" t="s">
        <v>172</v>
      </c>
      <c r="D62" s="40">
        <v>6</v>
      </c>
      <c r="E62" s="40">
        <v>1</v>
      </c>
      <c r="F62" s="40" t="s">
        <v>373</v>
      </c>
      <c r="G62" s="41" t="s">
        <v>290</v>
      </c>
      <c r="H62" s="42" t="s">
        <v>9</v>
      </c>
      <c r="I62" s="43">
        <v>66.400000000000006</v>
      </c>
      <c r="J62" s="42">
        <v>66</v>
      </c>
      <c r="K62" s="42">
        <v>33.11</v>
      </c>
      <c r="L62" s="44">
        <v>82.4</v>
      </c>
      <c r="M62" s="42">
        <f t="shared" ref="M62:M67" si="3">K62+L62/2</f>
        <v>74.31</v>
      </c>
      <c r="N62" s="45" t="s">
        <v>29</v>
      </c>
      <c r="O62" s="45" t="s">
        <v>105</v>
      </c>
      <c r="P62" s="46" t="s">
        <v>129</v>
      </c>
      <c r="Q62" s="46"/>
      <c r="R62" s="46"/>
      <c r="S62" s="4"/>
    </row>
    <row r="63" spans="1:19" s="1" customFormat="1" ht="19.5" customHeight="1" x14ac:dyDescent="0.15">
      <c r="A63" s="38" t="s">
        <v>146</v>
      </c>
      <c r="B63" s="39" t="s">
        <v>148</v>
      </c>
      <c r="C63" s="39" t="s">
        <v>172</v>
      </c>
      <c r="D63" s="40">
        <v>6</v>
      </c>
      <c r="E63" s="40">
        <v>2</v>
      </c>
      <c r="F63" s="40" t="s">
        <v>374</v>
      </c>
      <c r="G63" s="41" t="s">
        <v>289</v>
      </c>
      <c r="H63" s="42" t="s">
        <v>12</v>
      </c>
      <c r="I63" s="43">
        <v>64.8</v>
      </c>
      <c r="J63" s="42">
        <v>63.5</v>
      </c>
      <c r="K63" s="42">
        <v>32.107500000000002</v>
      </c>
      <c r="L63" s="44">
        <v>81.599999999999994</v>
      </c>
      <c r="M63" s="42">
        <f t="shared" si="3"/>
        <v>72.907499999999999</v>
      </c>
      <c r="N63" s="45" t="s">
        <v>46</v>
      </c>
      <c r="O63" s="45" t="s">
        <v>70</v>
      </c>
      <c r="P63" s="46" t="s">
        <v>108</v>
      </c>
      <c r="Q63" s="46"/>
      <c r="R63" s="46"/>
      <c r="S63" s="4"/>
    </row>
    <row r="64" spans="1:19" s="1" customFormat="1" ht="19.5" customHeight="1" x14ac:dyDescent="0.15">
      <c r="A64" s="38" t="s">
        <v>146</v>
      </c>
      <c r="B64" s="39" t="s">
        <v>148</v>
      </c>
      <c r="C64" s="39" t="s">
        <v>172</v>
      </c>
      <c r="D64" s="40">
        <v>6</v>
      </c>
      <c r="E64" s="40">
        <v>3</v>
      </c>
      <c r="F64" s="40" t="s">
        <v>375</v>
      </c>
      <c r="G64" s="41" t="s">
        <v>290</v>
      </c>
      <c r="H64" s="42" t="s">
        <v>11</v>
      </c>
      <c r="I64" s="43">
        <v>63.2</v>
      </c>
      <c r="J64" s="42">
        <v>66</v>
      </c>
      <c r="K64" s="42">
        <v>32.229999999999997</v>
      </c>
      <c r="L64" s="44">
        <v>81</v>
      </c>
      <c r="M64" s="42">
        <f t="shared" si="3"/>
        <v>72.72999999999999</v>
      </c>
      <c r="N64" s="45" t="s">
        <v>65</v>
      </c>
      <c r="O64" s="45" t="s">
        <v>106</v>
      </c>
      <c r="P64" s="46" t="s">
        <v>108</v>
      </c>
      <c r="Q64" s="46"/>
      <c r="R64" s="46"/>
      <c r="S64" s="4"/>
    </row>
    <row r="65" spans="1:19" s="1" customFormat="1" ht="19.5" customHeight="1" x14ac:dyDescent="0.15">
      <c r="A65" s="22" t="s">
        <v>146</v>
      </c>
      <c r="B65" s="14" t="s">
        <v>148</v>
      </c>
      <c r="C65" s="14" t="s">
        <v>172</v>
      </c>
      <c r="D65" s="15">
        <v>6</v>
      </c>
      <c r="E65" s="40">
        <v>4</v>
      </c>
      <c r="F65" s="15" t="s">
        <v>376</v>
      </c>
      <c r="G65" s="16" t="s">
        <v>290</v>
      </c>
      <c r="H65" s="9" t="s">
        <v>13</v>
      </c>
      <c r="I65" s="18">
        <v>61.6</v>
      </c>
      <c r="J65" s="9">
        <v>61.5</v>
      </c>
      <c r="K65" s="9">
        <v>30.7775</v>
      </c>
      <c r="L65" s="25">
        <v>83.6</v>
      </c>
      <c r="M65" s="9">
        <f t="shared" si="3"/>
        <v>72.577500000000001</v>
      </c>
      <c r="N65" s="19" t="s">
        <v>57</v>
      </c>
      <c r="O65" s="19" t="s">
        <v>94</v>
      </c>
      <c r="P65" s="26" t="s">
        <v>108</v>
      </c>
      <c r="Q65" s="26"/>
      <c r="R65" s="26"/>
      <c r="S65" s="4"/>
    </row>
    <row r="66" spans="1:19" s="1" customFormat="1" ht="19.5" customHeight="1" x14ac:dyDescent="0.15">
      <c r="A66" s="22" t="s">
        <v>146</v>
      </c>
      <c r="B66" s="14" t="s">
        <v>148</v>
      </c>
      <c r="C66" s="14" t="s">
        <v>172</v>
      </c>
      <c r="D66" s="15">
        <v>6</v>
      </c>
      <c r="E66" s="40">
        <v>5</v>
      </c>
      <c r="F66" s="15" t="s">
        <v>377</v>
      </c>
      <c r="G66" s="16" t="s">
        <v>290</v>
      </c>
      <c r="H66" s="9" t="s">
        <v>14</v>
      </c>
      <c r="I66" s="18">
        <v>62.4</v>
      </c>
      <c r="J66" s="9">
        <v>60</v>
      </c>
      <c r="K66" s="9">
        <v>30.66</v>
      </c>
      <c r="L66" s="25">
        <v>83.6</v>
      </c>
      <c r="M66" s="9">
        <f t="shared" si="3"/>
        <v>72.459999999999994</v>
      </c>
      <c r="N66" s="19" t="s">
        <v>36</v>
      </c>
      <c r="O66" s="19" t="s">
        <v>77</v>
      </c>
      <c r="P66" s="26" t="s">
        <v>131</v>
      </c>
      <c r="Q66" s="26"/>
      <c r="R66" s="26"/>
      <c r="S66" s="4"/>
    </row>
    <row r="67" spans="1:19" s="1" customFormat="1" ht="19.5" customHeight="1" x14ac:dyDescent="0.15">
      <c r="A67" s="22" t="s">
        <v>146</v>
      </c>
      <c r="B67" s="14" t="s">
        <v>148</v>
      </c>
      <c r="C67" s="14" t="s">
        <v>172</v>
      </c>
      <c r="D67" s="15">
        <v>6</v>
      </c>
      <c r="E67" s="40">
        <v>6</v>
      </c>
      <c r="F67" s="15" t="s">
        <v>378</v>
      </c>
      <c r="G67" s="16" t="s">
        <v>289</v>
      </c>
      <c r="H67" s="9" t="s">
        <v>10</v>
      </c>
      <c r="I67" s="18">
        <v>64</v>
      </c>
      <c r="J67" s="9">
        <v>68</v>
      </c>
      <c r="K67" s="9">
        <v>32.9</v>
      </c>
      <c r="L67" s="25">
        <v>79</v>
      </c>
      <c r="M67" s="9">
        <f t="shared" si="3"/>
        <v>72.400000000000006</v>
      </c>
      <c r="N67" s="19" t="s">
        <v>22</v>
      </c>
      <c r="O67" s="19" t="s">
        <v>102</v>
      </c>
      <c r="P67" s="26" t="s">
        <v>130</v>
      </c>
      <c r="Q67" s="26"/>
      <c r="R67" s="26"/>
      <c r="S67" s="4"/>
    </row>
    <row r="68" spans="1:19" s="1" customFormat="1" ht="19.5" customHeight="1" x14ac:dyDescent="0.15">
      <c r="A68" s="22" t="s">
        <v>146</v>
      </c>
      <c r="B68" s="14" t="s">
        <v>148</v>
      </c>
      <c r="C68" s="14" t="s">
        <v>173</v>
      </c>
      <c r="D68" s="15">
        <v>7</v>
      </c>
      <c r="E68" s="15">
        <v>1</v>
      </c>
      <c r="F68" s="15" t="s">
        <v>379</v>
      </c>
      <c r="G68" s="16" t="s">
        <v>215</v>
      </c>
      <c r="H68" s="17" t="s">
        <v>15</v>
      </c>
      <c r="I68" s="18">
        <v>65.599999999999994</v>
      </c>
      <c r="J68" s="9">
        <v>63</v>
      </c>
      <c r="K68" s="9">
        <v>32.215000000000003</v>
      </c>
      <c r="L68" s="25">
        <v>84.6</v>
      </c>
      <c r="M68" s="9">
        <f t="shared" ref="M68:M74" si="4">K68+L68/2</f>
        <v>74.515000000000001</v>
      </c>
      <c r="N68" s="19" t="s">
        <v>46</v>
      </c>
      <c r="O68" s="19" t="s">
        <v>87</v>
      </c>
      <c r="P68" s="26" t="s">
        <v>0</v>
      </c>
      <c r="Q68" s="47" t="s">
        <v>271</v>
      </c>
      <c r="R68" s="48" t="s">
        <v>265</v>
      </c>
      <c r="S68" s="4"/>
    </row>
    <row r="69" spans="1:19" s="1" customFormat="1" ht="19.5" customHeight="1" x14ac:dyDescent="0.15">
      <c r="A69" s="22" t="s">
        <v>146</v>
      </c>
      <c r="B69" s="14" t="s">
        <v>148</v>
      </c>
      <c r="C69" s="14" t="s">
        <v>173</v>
      </c>
      <c r="D69" s="15">
        <v>7</v>
      </c>
      <c r="E69" s="15">
        <v>2</v>
      </c>
      <c r="F69" s="15" t="s">
        <v>380</v>
      </c>
      <c r="G69" s="16" t="s">
        <v>216</v>
      </c>
      <c r="H69" s="17" t="s">
        <v>16</v>
      </c>
      <c r="I69" s="18">
        <v>64.8</v>
      </c>
      <c r="J69" s="9">
        <v>61</v>
      </c>
      <c r="K69" s="9">
        <v>31.545000000000002</v>
      </c>
      <c r="L69" s="25">
        <v>81.8</v>
      </c>
      <c r="M69" s="9">
        <f t="shared" si="4"/>
        <v>72.444999999999993</v>
      </c>
      <c r="N69" s="19" t="s">
        <v>26</v>
      </c>
      <c r="O69" s="19" t="s">
        <v>78</v>
      </c>
      <c r="P69" s="26" t="s">
        <v>1</v>
      </c>
      <c r="Q69" s="47" t="s">
        <v>271</v>
      </c>
      <c r="R69" s="48" t="s">
        <v>244</v>
      </c>
      <c r="S69" s="4"/>
    </row>
    <row r="70" spans="1:19" s="1" customFormat="1" ht="19.5" customHeight="1" x14ac:dyDescent="0.15">
      <c r="A70" s="22" t="s">
        <v>146</v>
      </c>
      <c r="B70" s="14" t="s">
        <v>148</v>
      </c>
      <c r="C70" s="14" t="s">
        <v>173</v>
      </c>
      <c r="D70" s="15">
        <v>7</v>
      </c>
      <c r="E70" s="15">
        <v>3</v>
      </c>
      <c r="F70" s="15" t="s">
        <v>381</v>
      </c>
      <c r="G70" s="16" t="s">
        <v>216</v>
      </c>
      <c r="H70" s="17" t="s">
        <v>18</v>
      </c>
      <c r="I70" s="18">
        <v>63.2</v>
      </c>
      <c r="J70" s="9">
        <v>56.5</v>
      </c>
      <c r="K70" s="9">
        <v>30.092500000000001</v>
      </c>
      <c r="L70" s="25">
        <v>83.6</v>
      </c>
      <c r="M70" s="9">
        <f t="shared" si="4"/>
        <v>71.892499999999998</v>
      </c>
      <c r="N70" s="19" t="s">
        <v>34</v>
      </c>
      <c r="O70" s="19" t="s">
        <v>97</v>
      </c>
      <c r="P70" s="26" t="s">
        <v>3</v>
      </c>
      <c r="Q70" s="47" t="s">
        <v>271</v>
      </c>
      <c r="R70" s="48" t="s">
        <v>3</v>
      </c>
      <c r="S70" s="4"/>
    </row>
    <row r="71" spans="1:19" s="1" customFormat="1" ht="19.5" customHeight="1" x14ac:dyDescent="0.15">
      <c r="A71" s="22" t="s">
        <v>146</v>
      </c>
      <c r="B71" s="14" t="s">
        <v>148</v>
      </c>
      <c r="C71" s="14" t="s">
        <v>173</v>
      </c>
      <c r="D71" s="15">
        <v>7</v>
      </c>
      <c r="E71" s="15">
        <v>4</v>
      </c>
      <c r="F71" s="15" t="s">
        <v>382</v>
      </c>
      <c r="G71" s="16" t="s">
        <v>216</v>
      </c>
      <c r="H71" s="17" t="s">
        <v>20</v>
      </c>
      <c r="I71" s="18">
        <v>57.6</v>
      </c>
      <c r="J71" s="9">
        <v>57</v>
      </c>
      <c r="K71" s="9">
        <v>28.664999999999999</v>
      </c>
      <c r="L71" s="25">
        <v>85.8</v>
      </c>
      <c r="M71" s="9">
        <f t="shared" si="4"/>
        <v>71.564999999999998</v>
      </c>
      <c r="N71" s="19" t="s">
        <v>36</v>
      </c>
      <c r="O71" s="19" t="s">
        <v>100</v>
      </c>
      <c r="P71" s="26" t="s">
        <v>5</v>
      </c>
      <c r="Q71" s="47" t="s">
        <v>271</v>
      </c>
      <c r="R71" s="48" t="s">
        <v>5</v>
      </c>
      <c r="S71" s="4"/>
    </row>
    <row r="72" spans="1:19" s="1" customFormat="1" ht="19.5" customHeight="1" x14ac:dyDescent="0.15">
      <c r="A72" s="22" t="s">
        <v>146</v>
      </c>
      <c r="B72" s="14" t="s">
        <v>148</v>
      </c>
      <c r="C72" s="14" t="s">
        <v>173</v>
      </c>
      <c r="D72" s="15">
        <v>7</v>
      </c>
      <c r="E72" s="15">
        <v>5</v>
      </c>
      <c r="F72" s="15" t="s">
        <v>383</v>
      </c>
      <c r="G72" s="16" t="s">
        <v>216</v>
      </c>
      <c r="H72" s="17" t="s">
        <v>17</v>
      </c>
      <c r="I72" s="18">
        <v>60.8</v>
      </c>
      <c r="J72" s="9">
        <v>60</v>
      </c>
      <c r="K72" s="9">
        <v>30.22</v>
      </c>
      <c r="L72" s="25">
        <v>81.8</v>
      </c>
      <c r="M72" s="9">
        <f t="shared" si="4"/>
        <v>71.12</v>
      </c>
      <c r="N72" s="19" t="s">
        <v>26</v>
      </c>
      <c r="O72" s="19" t="s">
        <v>92</v>
      </c>
      <c r="P72" s="26" t="s">
        <v>2</v>
      </c>
      <c r="Q72" s="47" t="s">
        <v>271</v>
      </c>
      <c r="R72" s="48" t="s">
        <v>2</v>
      </c>
      <c r="S72" s="4"/>
    </row>
    <row r="73" spans="1:19" s="1" customFormat="1" ht="19.5" customHeight="1" x14ac:dyDescent="0.15">
      <c r="A73" s="22" t="s">
        <v>146</v>
      </c>
      <c r="B73" s="14" t="s">
        <v>148</v>
      </c>
      <c r="C73" s="14" t="s">
        <v>173</v>
      </c>
      <c r="D73" s="15">
        <v>7</v>
      </c>
      <c r="E73" s="15">
        <v>6</v>
      </c>
      <c r="F73" s="15" t="s">
        <v>384</v>
      </c>
      <c r="G73" s="16" t="s">
        <v>216</v>
      </c>
      <c r="H73" s="17" t="s">
        <v>19</v>
      </c>
      <c r="I73" s="18">
        <v>60</v>
      </c>
      <c r="J73" s="9">
        <v>55.5</v>
      </c>
      <c r="K73" s="9">
        <v>28.987500000000001</v>
      </c>
      <c r="L73" s="25">
        <v>83</v>
      </c>
      <c r="M73" s="9">
        <f t="shared" si="4"/>
        <v>70.487499999999997</v>
      </c>
      <c r="N73" s="19" t="s">
        <v>63</v>
      </c>
      <c r="O73" s="19" t="s">
        <v>107</v>
      </c>
      <c r="P73" s="26" t="s">
        <v>4</v>
      </c>
      <c r="Q73" s="47" t="s">
        <v>271</v>
      </c>
      <c r="R73" s="48" t="s">
        <v>4</v>
      </c>
      <c r="S73" s="4"/>
    </row>
    <row r="74" spans="1:19" s="1" customFormat="1" ht="19.5" customHeight="1" x14ac:dyDescent="0.15">
      <c r="A74" s="22" t="s">
        <v>146</v>
      </c>
      <c r="B74" s="14" t="s">
        <v>148</v>
      </c>
      <c r="C74" s="14" t="s">
        <v>173</v>
      </c>
      <c r="D74" s="15">
        <v>7</v>
      </c>
      <c r="E74" s="15">
        <v>7</v>
      </c>
      <c r="F74" s="15" t="s">
        <v>385</v>
      </c>
      <c r="G74" s="16" t="s">
        <v>215</v>
      </c>
      <c r="H74" s="17" t="s">
        <v>21</v>
      </c>
      <c r="I74" s="18">
        <v>51.2</v>
      </c>
      <c r="J74" s="9">
        <v>63.5</v>
      </c>
      <c r="K74" s="9">
        <v>28.3675</v>
      </c>
      <c r="L74" s="25">
        <v>83.4</v>
      </c>
      <c r="M74" s="9">
        <f t="shared" si="4"/>
        <v>70.067499999999995</v>
      </c>
      <c r="N74" s="19" t="s">
        <v>30</v>
      </c>
      <c r="O74" s="19" t="s">
        <v>93</v>
      </c>
      <c r="P74" s="26" t="s">
        <v>6</v>
      </c>
      <c r="Q74" s="48" t="s">
        <v>243</v>
      </c>
      <c r="R74" s="48" t="s">
        <v>6</v>
      </c>
      <c r="S74" s="4"/>
    </row>
    <row r="75" spans="1:19" s="51" customFormat="1" ht="20.25" customHeight="1" x14ac:dyDescent="0.15">
      <c r="A75" s="27" t="s">
        <v>337</v>
      </c>
      <c r="B75" s="27">
        <v>2002012005</v>
      </c>
      <c r="C75" s="28" t="s">
        <v>219</v>
      </c>
      <c r="D75" s="27">
        <v>1</v>
      </c>
      <c r="E75" s="15">
        <v>1</v>
      </c>
      <c r="F75" s="27" t="s">
        <v>386</v>
      </c>
      <c r="G75" s="27" t="s">
        <v>218</v>
      </c>
      <c r="H75" s="28" t="s">
        <v>298</v>
      </c>
      <c r="I75" s="27">
        <v>0</v>
      </c>
      <c r="J75" s="27">
        <v>0</v>
      </c>
      <c r="K75" s="27">
        <v>30</v>
      </c>
      <c r="L75" s="27">
        <v>82</v>
      </c>
      <c r="M75" s="9">
        <f>K75+L75/2</f>
        <v>71</v>
      </c>
      <c r="N75" s="49" t="s">
        <v>299</v>
      </c>
      <c r="O75" s="23" t="s">
        <v>300</v>
      </c>
      <c r="P75" s="23" t="s">
        <v>7</v>
      </c>
      <c r="Q75" s="19"/>
      <c r="R75" s="19"/>
      <c r="S75" s="50"/>
    </row>
    <row r="77" spans="1:19" hidden="1" x14ac:dyDescent="0.15"/>
    <row r="78" spans="1:19" hidden="1" x14ac:dyDescent="0.15"/>
    <row r="79" spans="1:19" hidden="1" x14ac:dyDescent="0.15"/>
    <row r="80" spans="1:19" hidden="1" x14ac:dyDescent="0.15"/>
    <row r="81" hidden="1" x14ac:dyDescent="0.15"/>
    <row r="82" hidden="1" x14ac:dyDescent="0.15"/>
    <row r="83" hidden="1" x14ac:dyDescent="0.15"/>
    <row r="84" hidden="1" x14ac:dyDescent="0.15"/>
    <row r="85" hidden="1" x14ac:dyDescent="0.15"/>
    <row r="86" hidden="1" x14ac:dyDescent="0.15"/>
    <row r="87" hidden="1" x14ac:dyDescent="0.15"/>
    <row r="88" hidden="1" x14ac:dyDescent="0.15"/>
    <row r="89" hidden="1" x14ac:dyDescent="0.15"/>
    <row r="90" hidden="1" x14ac:dyDescent="0.15"/>
    <row r="91" hidden="1" x14ac:dyDescent="0.15"/>
    <row r="92" hidden="1" x14ac:dyDescent="0.15"/>
    <row r="93" hidden="1" x14ac:dyDescent="0.15"/>
    <row r="94" hidden="1" x14ac:dyDescent="0.15"/>
    <row r="95" hidden="1" x14ac:dyDescent="0.15"/>
    <row r="96" hidden="1" x14ac:dyDescent="0.15"/>
    <row r="97" hidden="1" x14ac:dyDescent="0.15"/>
    <row r="98" hidden="1" x14ac:dyDescent="0.15"/>
    <row r="99" hidden="1" x14ac:dyDescent="0.15"/>
    <row r="100" hidden="1" x14ac:dyDescent="0.15"/>
    <row r="101" hidden="1" x14ac:dyDescent="0.15"/>
    <row r="102" hidden="1" x14ac:dyDescent="0.15"/>
    <row r="103" hidden="1" x14ac:dyDescent="0.15"/>
  </sheetData>
  <mergeCells count="21">
    <mergeCell ref="G3:G5"/>
    <mergeCell ref="O3:O5"/>
    <mergeCell ref="A1:P1"/>
    <mergeCell ref="A2:P2"/>
    <mergeCell ref="A3:A5"/>
    <mergeCell ref="B3:B5"/>
    <mergeCell ref="C3:C5"/>
    <mergeCell ref="D3:D5"/>
    <mergeCell ref="P3:P5"/>
    <mergeCell ref="E3:E5"/>
    <mergeCell ref="F3:F5"/>
    <mergeCell ref="H3:H5"/>
    <mergeCell ref="Q3:R4"/>
    <mergeCell ref="S3:S5"/>
    <mergeCell ref="I3:K3"/>
    <mergeCell ref="L3:L5"/>
    <mergeCell ref="M3:M5"/>
    <mergeCell ref="J4:J5"/>
    <mergeCell ref="K4:K5"/>
    <mergeCell ref="N3:N5"/>
    <mergeCell ref="I4:I5"/>
  </mergeCells>
  <phoneticPr fontId="1" type="noConversion"/>
  <pageMargins left="0.55118110236220474" right="0.55118110236220474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面试人员名单(排序)</vt:lpstr>
      <vt:lpstr>'面试人员名单(排序)'!Print_Titles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2015-09-17T07:04:13Z</cp:lastPrinted>
  <dcterms:created xsi:type="dcterms:W3CDTF">2006-09-13T11:21:51Z</dcterms:created>
  <dcterms:modified xsi:type="dcterms:W3CDTF">2015-09-18T07:58:14Z</dcterms:modified>
</cp:coreProperties>
</file>