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activeTab="0"/>
  </bookViews>
  <sheets>
    <sheet name="参加面试名单" sheetId="1" r:id="rId1"/>
  </sheets>
  <definedNames/>
  <calcPr fullCalcOnLoad="1"/>
</workbook>
</file>

<file path=xl/sharedStrings.xml><?xml version="1.0" encoding="utf-8"?>
<sst xmlns="http://schemas.openxmlformats.org/spreadsheetml/2006/main" count="249" uniqueCount="185">
  <si>
    <t>参加面试人员名单</t>
  </si>
  <si>
    <t>主管部门：湖北省人力资源和社会保障厅</t>
  </si>
  <si>
    <t>招考
单位</t>
  </si>
  <si>
    <t>职位代码</t>
  </si>
  <si>
    <t>报考所需专业</t>
  </si>
  <si>
    <t>招考
计划</t>
  </si>
  <si>
    <t>姓名</t>
  </si>
  <si>
    <t>准考证号</t>
  </si>
  <si>
    <t>综合应用能力测试</t>
  </si>
  <si>
    <t>基本素质测试</t>
  </si>
  <si>
    <t>政策加分</t>
  </si>
  <si>
    <t>总分</t>
  </si>
  <si>
    <t>笔试
排名</t>
  </si>
  <si>
    <t>备注</t>
  </si>
  <si>
    <t>省人事
考试院</t>
  </si>
  <si>
    <t>001005401</t>
  </si>
  <si>
    <t>汉语言文学、教育学、国家治理与考选制度及相关专业、法学</t>
  </si>
  <si>
    <t>姚喆</t>
  </si>
  <si>
    <t>10230085623</t>
  </si>
  <si>
    <t>60.5</t>
  </si>
  <si>
    <t>78</t>
  </si>
  <si>
    <t>段莎莎</t>
  </si>
  <si>
    <t>10230050620</t>
  </si>
  <si>
    <t>63.5</t>
  </si>
  <si>
    <t>70</t>
  </si>
  <si>
    <t>吴冬梅</t>
  </si>
  <si>
    <t>10230072413</t>
  </si>
  <si>
    <t>59.5</t>
  </si>
  <si>
    <t>73</t>
  </si>
  <si>
    <t>001005402</t>
  </si>
  <si>
    <t>会计、审计、财务管理</t>
  </si>
  <si>
    <t>鲁兰</t>
  </si>
  <si>
    <t>10230033115</t>
  </si>
  <si>
    <t>59</t>
  </si>
  <si>
    <t>65</t>
  </si>
  <si>
    <t>乾美</t>
  </si>
  <si>
    <t>10230021813</t>
  </si>
  <si>
    <t>63</t>
  </si>
  <si>
    <t>60</t>
  </si>
  <si>
    <t>叶丽</t>
  </si>
  <si>
    <t>10230032001</t>
  </si>
  <si>
    <t>58.5</t>
  </si>
  <si>
    <t>62</t>
  </si>
  <si>
    <t>省人才服务局</t>
  </si>
  <si>
    <t>001005501</t>
  </si>
  <si>
    <t>新闻学、汉语言文学、历史学、哲学、管理学、经济学、法律、美术、艺术设计</t>
  </si>
  <si>
    <t>董亚妮</t>
  </si>
  <si>
    <t>10230014305</t>
  </si>
  <si>
    <t>71</t>
  </si>
  <si>
    <t>134.5</t>
  </si>
  <si>
    <t>蒋一曼</t>
  </si>
  <si>
    <t>10230014113</t>
  </si>
  <si>
    <t>61.5</t>
  </si>
  <si>
    <t>72</t>
  </si>
  <si>
    <t>133.5</t>
  </si>
  <si>
    <t>王雨</t>
  </si>
  <si>
    <t>10230043111</t>
  </si>
  <si>
    <t>61</t>
  </si>
  <si>
    <t>5</t>
  </si>
  <si>
    <t>129</t>
  </si>
  <si>
    <t>001005502</t>
  </si>
  <si>
    <t>统计学、计算机科学、经济学、管理学、档案学、图书情报、工科类</t>
  </si>
  <si>
    <t>周原</t>
  </si>
  <si>
    <t>10230087116</t>
  </si>
  <si>
    <t>77</t>
  </si>
  <si>
    <t>安然</t>
  </si>
  <si>
    <t>10230013722</t>
  </si>
  <si>
    <t>74</t>
  </si>
  <si>
    <t>李婧</t>
  </si>
  <si>
    <t>10230099202</t>
  </si>
  <si>
    <t>75</t>
  </si>
  <si>
    <t>游子欣</t>
  </si>
  <si>
    <t>10230099528</t>
  </si>
  <si>
    <t>68</t>
  </si>
  <si>
    <t>67</t>
  </si>
  <si>
    <t>严广林</t>
  </si>
  <si>
    <t>10230010126</t>
  </si>
  <si>
    <t>郑璐</t>
  </si>
  <si>
    <t>7</t>
  </si>
  <si>
    <t>递补</t>
  </si>
  <si>
    <t>徐众</t>
  </si>
  <si>
    <t>10230094710</t>
  </si>
  <si>
    <t>65.5</t>
  </si>
  <si>
    <t>省人力资源和社会保障厅会计核算中心</t>
  </si>
  <si>
    <t>001005601</t>
  </si>
  <si>
    <t>2人</t>
  </si>
  <si>
    <t>陈溪</t>
  </si>
  <si>
    <t>10230051114</t>
  </si>
  <si>
    <t>周晨</t>
  </si>
  <si>
    <t>10230071705</t>
  </si>
  <si>
    <t>胡轶</t>
  </si>
  <si>
    <t>10230035127</t>
  </si>
  <si>
    <t>潘乐敏</t>
  </si>
  <si>
    <t>10230090715</t>
  </si>
  <si>
    <t>张月笛</t>
  </si>
  <si>
    <t>10230070607</t>
  </si>
  <si>
    <t>班贝怡</t>
  </si>
  <si>
    <t>10230050415</t>
  </si>
  <si>
    <t>省职业技能鉴定指导中心</t>
  </si>
  <si>
    <t>001005801</t>
  </si>
  <si>
    <t>会计、会计与审计、会计电算化</t>
  </si>
  <si>
    <t>1人</t>
  </si>
  <si>
    <t>曹慧萍</t>
  </si>
  <si>
    <t>熊雪</t>
  </si>
  <si>
    <t>杨茜</t>
  </si>
  <si>
    <t>省人力资源和社会保障信息中心</t>
  </si>
  <si>
    <t>计算机软件相关专业</t>
  </si>
  <si>
    <t>卢鹏臣</t>
  </si>
  <si>
    <t>邹蕾</t>
  </si>
  <si>
    <t>57.5</t>
  </si>
  <si>
    <t>杨爽</t>
  </si>
  <si>
    <t>胡炳文</t>
  </si>
  <si>
    <t>王乔云</t>
  </si>
  <si>
    <t>54.5</t>
  </si>
  <si>
    <t>57</t>
  </si>
  <si>
    <t>李丹</t>
  </si>
  <si>
    <t>55.5</t>
  </si>
  <si>
    <t>56</t>
  </si>
  <si>
    <t>001005602</t>
  </si>
  <si>
    <t>统计学、人力资源管理、社会保障</t>
  </si>
  <si>
    <t>夏梦</t>
  </si>
  <si>
    <t>许晓丹</t>
  </si>
  <si>
    <t>83</t>
  </si>
  <si>
    <t>余秋萍</t>
  </si>
  <si>
    <t>64.5</t>
  </si>
  <si>
    <r>
      <t>省公共
就业创业指导与信息服务中心</t>
    </r>
    <r>
      <rPr>
        <sz val="8"/>
        <rFont val="仿宋"/>
        <family val="3"/>
      </rPr>
      <t>（职位代码为001005904的统计学及相关专业职位，3人缴费确认参加笔试，实际1人应考，该考生资格复审时放弃面试资格。该职位自动取消。）</t>
    </r>
  </si>
  <si>
    <t>001005901</t>
  </si>
  <si>
    <t>会计、财务管
理及相关专业</t>
  </si>
  <si>
    <t>熊兆慧</t>
  </si>
  <si>
    <t>10230013906</t>
  </si>
  <si>
    <t>58</t>
  </si>
  <si>
    <t>瞿银莹</t>
  </si>
  <si>
    <t>10230051421</t>
  </si>
  <si>
    <t>56.5</t>
  </si>
  <si>
    <t>汪婧</t>
  </si>
  <si>
    <t>10230097422</t>
  </si>
  <si>
    <t>51</t>
  </si>
  <si>
    <t>001005902</t>
  </si>
  <si>
    <t>计算机科学与
技术、软件工程</t>
  </si>
  <si>
    <t>苏展通</t>
  </si>
  <si>
    <t>10230087522</t>
  </si>
  <si>
    <t>64</t>
  </si>
  <si>
    <t>该职位6人缴费确认参加笔试，实际5人应考，1人缺考</t>
  </si>
  <si>
    <t>贾国光</t>
  </si>
  <si>
    <t>10230033419</t>
  </si>
  <si>
    <t>沈怡</t>
  </si>
  <si>
    <t>10230096413</t>
  </si>
  <si>
    <t>肖雪</t>
  </si>
  <si>
    <t>10230070827</t>
  </si>
  <si>
    <t>任博</t>
  </si>
  <si>
    <t>10230033803</t>
  </si>
  <si>
    <t>47.5</t>
  </si>
  <si>
    <t>50</t>
  </si>
  <si>
    <t>001005903</t>
  </si>
  <si>
    <t>新闻传播类</t>
  </si>
  <si>
    <t>张肖</t>
  </si>
  <si>
    <t>10230082121</t>
  </si>
  <si>
    <t>畅雅莉</t>
  </si>
  <si>
    <t>10230085003</t>
  </si>
  <si>
    <t>66</t>
  </si>
  <si>
    <t>曹靖</t>
  </si>
  <si>
    <t>10230095529</t>
  </si>
  <si>
    <t>杨柬</t>
  </si>
  <si>
    <t>10230085201</t>
  </si>
  <si>
    <t>袁方</t>
  </si>
  <si>
    <t>10230030311</t>
  </si>
  <si>
    <t>陈雪君</t>
  </si>
  <si>
    <t>10230054103</t>
  </si>
  <si>
    <t>001005905</t>
  </si>
  <si>
    <t>工商管理、市场营销、人力资源管理、行政管理、电子商务</t>
  </si>
  <si>
    <t>丁杰</t>
  </si>
  <si>
    <t>10230091502</t>
  </si>
  <si>
    <t>刘亚伟</t>
  </si>
  <si>
    <t>10230032918</t>
  </si>
  <si>
    <t>79</t>
  </si>
  <si>
    <t>徐怀香</t>
  </si>
  <si>
    <t>10230097121</t>
  </si>
  <si>
    <t>69</t>
  </si>
  <si>
    <t>张玄英</t>
  </si>
  <si>
    <t>10230083226</t>
  </si>
  <si>
    <t>马冲</t>
  </si>
  <si>
    <t>10230010312</t>
  </si>
  <si>
    <t>66.5</t>
  </si>
  <si>
    <t>李鑫慧</t>
  </si>
  <si>
    <t>钟贤哲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</si>
</sst>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仿宋"/>
      <family val="3"/>
    </font>
    <font>
      <sz val="20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8"/>
      <name val="仿宋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40" applyFill="1" applyAlignment="1">
      <alignment horizontal="center" vertical="center" wrapText="1"/>
      <protection/>
    </xf>
    <xf numFmtId="0" fontId="1" fillId="0" borderId="0" xfId="40" applyNumberFormat="1" applyFont="1" applyFill="1" applyAlignment="1">
      <alignment horizontal="center" vertical="center" wrapText="1"/>
      <protection/>
    </xf>
    <xf numFmtId="49" fontId="1" fillId="0" borderId="0" xfId="40" applyNumberFormat="1" applyFill="1" applyAlignment="1">
      <alignment horizontal="right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 wrapText="1"/>
    </xf>
    <xf numFmtId="49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49" fontId="1" fillId="0" borderId="12" xfId="40" applyNumberFormat="1" applyFont="1" applyFill="1" applyBorder="1" applyAlignment="1">
      <alignment horizontal="right" vertical="center" wrapText="1"/>
      <protection/>
    </xf>
    <xf numFmtId="49" fontId="1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1" fillId="0" borderId="0" xfId="40" applyFont="1" applyFill="1" applyAlignment="1">
      <alignment horizontal="center" vertical="center" wrapText="1"/>
      <protection/>
    </xf>
    <xf numFmtId="0" fontId="5" fillId="0" borderId="14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1" fillId="0" borderId="11" xfId="40" applyFont="1" applyFill="1" applyBorder="1" applyAlignment="1" quotePrefix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5" fillId="0" borderId="15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6" xfId="0" applyNumberFormat="1" applyFont="1" applyBorder="1" applyAlignment="1" quotePrefix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1" fillId="0" borderId="15" xfId="40" applyFont="1" applyFill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right" vertical="center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right" vertical="center" wrapText="1"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right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1" fillId="0" borderId="0" xfId="40" applyFill="1" applyBorder="1" applyAlignment="1">
      <alignment horizontal="left" vertical="center" wrapText="1"/>
      <protection/>
    </xf>
    <xf numFmtId="0" fontId="1" fillId="0" borderId="0" xfId="40" applyFill="1" applyBorder="1" applyAlignment="1">
      <alignment horizontal="center" vertical="center" wrapText="1"/>
      <protection/>
    </xf>
    <xf numFmtId="0" fontId="1" fillId="0" borderId="0" xfId="40" applyNumberFormat="1" applyFont="1" applyFill="1" applyBorder="1" applyAlignment="1">
      <alignment horizontal="center" vertical="center" wrapText="1"/>
      <protection/>
    </xf>
    <xf numFmtId="49" fontId="1" fillId="0" borderId="0" xfId="40" applyNumberFormat="1" applyFill="1" applyBorder="1" applyAlignment="1">
      <alignment horizontal="right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L58"/>
  <sheetViews>
    <sheetView tabSelected="1" workbookViewId="0" topLeftCell="A1">
      <selection activeCell="E34" sqref="E34"/>
    </sheetView>
  </sheetViews>
  <sheetFormatPr defaultColWidth="9.00390625" defaultRowHeight="13.5"/>
  <cols>
    <col min="1" max="1" width="7.875" style="2" customWidth="1"/>
    <col min="2" max="2" width="11.375" style="2" customWidth="1"/>
    <col min="3" max="3" width="21.625" style="2" customWidth="1"/>
    <col min="4" max="4" width="7.50390625" style="2" customWidth="1"/>
    <col min="5" max="5" width="11.25390625" style="2" customWidth="1"/>
    <col min="6" max="6" width="16.75390625" style="3" customWidth="1"/>
    <col min="7" max="7" width="9.125" style="4" customWidth="1"/>
    <col min="8" max="8" width="6.25390625" style="4" customWidth="1"/>
    <col min="9" max="9" width="5.875" style="4" customWidth="1"/>
    <col min="10" max="10" width="6.375" style="4" customWidth="1"/>
    <col min="11" max="11" width="6.125" style="2" customWidth="1"/>
    <col min="12" max="12" width="11.625" style="5" customWidth="1"/>
    <col min="13" max="194" width="9.00390625" style="2" customWidth="1"/>
  </cols>
  <sheetData>
    <row r="1" spans="1:12" ht="45" customHeight="1">
      <c r="A1" s="50" t="s">
        <v>0</v>
      </c>
      <c r="B1" s="50"/>
      <c r="C1" s="50"/>
      <c r="D1" s="50"/>
      <c r="E1" s="50"/>
      <c r="F1" s="50"/>
      <c r="G1" s="51"/>
      <c r="H1" s="51"/>
      <c r="I1" s="51"/>
      <c r="J1" s="51"/>
      <c r="K1" s="50"/>
      <c r="L1" s="52"/>
    </row>
    <row r="2" spans="1:11" ht="22.5" customHeight="1">
      <c r="A2" s="53" t="s">
        <v>1</v>
      </c>
      <c r="B2" s="53"/>
      <c r="C2" s="53"/>
      <c r="D2" s="54"/>
      <c r="E2" s="54"/>
      <c r="F2" s="55"/>
      <c r="G2" s="56"/>
      <c r="H2" s="56"/>
      <c r="I2" s="56"/>
      <c r="J2" s="56"/>
      <c r="K2" s="53"/>
    </row>
    <row r="3" spans="1:194" s="1" customFormat="1" ht="5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</row>
    <row r="4" spans="1:194" s="1" customFormat="1" ht="19.5" customHeight="1">
      <c r="A4" s="57" t="s">
        <v>14</v>
      </c>
      <c r="B4" s="30" t="s">
        <v>15</v>
      </c>
      <c r="C4" s="36" t="s">
        <v>16</v>
      </c>
      <c r="D4" s="32">
        <v>1</v>
      </c>
      <c r="E4" s="44" t="s">
        <v>17</v>
      </c>
      <c r="F4" s="44" t="s">
        <v>18</v>
      </c>
      <c r="G4" s="45" t="s">
        <v>19</v>
      </c>
      <c r="H4" s="45" t="s">
        <v>20</v>
      </c>
      <c r="I4" s="22"/>
      <c r="J4" s="9">
        <f aca="true" t="shared" si="0" ref="J4:J9">(G4+H4+I4)</f>
        <v>138.5</v>
      </c>
      <c r="K4" s="8">
        <v>1</v>
      </c>
      <c r="L4" s="23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</row>
    <row r="5" spans="1:194" s="1" customFormat="1" ht="19.5" customHeight="1">
      <c r="A5" s="58"/>
      <c r="B5" s="58"/>
      <c r="C5" s="37"/>
      <c r="D5" s="32"/>
      <c r="E5" s="44" t="s">
        <v>21</v>
      </c>
      <c r="F5" s="44" t="s">
        <v>22</v>
      </c>
      <c r="G5" s="45" t="s">
        <v>23</v>
      </c>
      <c r="H5" s="45" t="s">
        <v>24</v>
      </c>
      <c r="I5" s="22"/>
      <c r="J5" s="9">
        <f t="shared" si="0"/>
        <v>133.5</v>
      </c>
      <c r="K5" s="8">
        <v>2</v>
      </c>
      <c r="L5" s="23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</row>
    <row r="6" spans="1:194" s="1" customFormat="1" ht="19.5" customHeight="1">
      <c r="A6" s="58"/>
      <c r="B6" s="59"/>
      <c r="C6" s="38"/>
      <c r="D6" s="32"/>
      <c r="E6" s="44" t="s">
        <v>25</v>
      </c>
      <c r="F6" s="44" t="s">
        <v>26</v>
      </c>
      <c r="G6" s="45" t="s">
        <v>27</v>
      </c>
      <c r="H6" s="45" t="s">
        <v>28</v>
      </c>
      <c r="I6" s="22"/>
      <c r="J6" s="9">
        <f t="shared" si="0"/>
        <v>132.5</v>
      </c>
      <c r="K6" s="8">
        <v>3</v>
      </c>
      <c r="L6" s="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</row>
    <row r="7" spans="1:194" s="1" customFormat="1" ht="19.5" customHeight="1">
      <c r="A7" s="58"/>
      <c r="B7" s="30" t="s">
        <v>29</v>
      </c>
      <c r="C7" s="36" t="s">
        <v>30</v>
      </c>
      <c r="D7" s="32">
        <v>1</v>
      </c>
      <c r="E7" s="44" t="s">
        <v>31</v>
      </c>
      <c r="F7" s="44" t="s">
        <v>32</v>
      </c>
      <c r="G7" s="45" t="s">
        <v>33</v>
      </c>
      <c r="H7" s="45" t="s">
        <v>34</v>
      </c>
      <c r="I7" s="22"/>
      <c r="J7" s="9">
        <f t="shared" si="0"/>
        <v>124</v>
      </c>
      <c r="K7" s="8">
        <v>1</v>
      </c>
      <c r="L7" s="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</row>
    <row r="8" spans="1:194" s="1" customFormat="1" ht="19.5" customHeight="1">
      <c r="A8" s="58"/>
      <c r="B8" s="58"/>
      <c r="C8" s="37"/>
      <c r="D8" s="32"/>
      <c r="E8" s="44" t="s">
        <v>35</v>
      </c>
      <c r="F8" s="44" t="s">
        <v>36</v>
      </c>
      <c r="G8" s="45" t="s">
        <v>37</v>
      </c>
      <c r="H8" s="45" t="s">
        <v>38</v>
      </c>
      <c r="I8" s="22"/>
      <c r="J8" s="9">
        <f t="shared" si="0"/>
        <v>123</v>
      </c>
      <c r="K8" s="8">
        <v>2</v>
      </c>
      <c r="L8" s="2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</row>
    <row r="9" spans="1:194" s="1" customFormat="1" ht="19.5" customHeight="1">
      <c r="A9" s="59"/>
      <c r="B9" s="59"/>
      <c r="C9" s="38"/>
      <c r="D9" s="32"/>
      <c r="E9" s="44" t="s">
        <v>39</v>
      </c>
      <c r="F9" s="44" t="s">
        <v>40</v>
      </c>
      <c r="G9" s="45" t="s">
        <v>41</v>
      </c>
      <c r="H9" s="45" t="s">
        <v>42</v>
      </c>
      <c r="I9" s="22"/>
      <c r="J9" s="9">
        <f t="shared" si="0"/>
        <v>120.5</v>
      </c>
      <c r="K9" s="8">
        <v>3</v>
      </c>
      <c r="L9" s="23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</row>
    <row r="10" spans="1:192" s="1" customFormat="1" ht="19.5" customHeight="1">
      <c r="A10" s="60" t="s">
        <v>43</v>
      </c>
      <c r="B10" s="31" t="s">
        <v>44</v>
      </c>
      <c r="C10" s="31" t="s">
        <v>45</v>
      </c>
      <c r="D10" s="32">
        <v>1</v>
      </c>
      <c r="E10" s="7" t="s">
        <v>46</v>
      </c>
      <c r="F10" s="46" t="s">
        <v>47</v>
      </c>
      <c r="G10" s="11" t="s">
        <v>23</v>
      </c>
      <c r="H10" s="11" t="s">
        <v>48</v>
      </c>
      <c r="I10" s="11"/>
      <c r="J10" s="11" t="s">
        <v>49</v>
      </c>
      <c r="K10" s="7">
        <v>1</v>
      </c>
      <c r="L10" s="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</row>
    <row r="11" spans="1:192" s="1" customFormat="1" ht="19.5" customHeight="1">
      <c r="A11" s="61"/>
      <c r="B11" s="32"/>
      <c r="C11" s="32"/>
      <c r="D11" s="32"/>
      <c r="E11" s="7" t="s">
        <v>50</v>
      </c>
      <c r="F11" s="44" t="s">
        <v>51</v>
      </c>
      <c r="G11" s="11" t="s">
        <v>52</v>
      </c>
      <c r="H11" s="11" t="s">
        <v>53</v>
      </c>
      <c r="I11" s="11"/>
      <c r="J11" s="11" t="s">
        <v>54</v>
      </c>
      <c r="K11" s="7">
        <v>2</v>
      </c>
      <c r="L11" s="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</row>
    <row r="12" spans="1:192" s="1" customFormat="1" ht="19.5" customHeight="1">
      <c r="A12" s="61"/>
      <c r="B12" s="33"/>
      <c r="C12" s="33"/>
      <c r="D12" s="33"/>
      <c r="E12" s="12" t="s">
        <v>55</v>
      </c>
      <c r="F12" s="47" t="s">
        <v>56</v>
      </c>
      <c r="G12" s="16" t="s">
        <v>57</v>
      </c>
      <c r="H12" s="16" t="s">
        <v>37</v>
      </c>
      <c r="I12" s="16" t="s">
        <v>58</v>
      </c>
      <c r="J12" s="16" t="s">
        <v>59</v>
      </c>
      <c r="K12" s="12">
        <v>3</v>
      </c>
      <c r="L12" s="1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</row>
    <row r="13" spans="1:192" s="1" customFormat="1" ht="19.5" customHeight="1">
      <c r="A13" s="61"/>
      <c r="B13" s="31" t="s">
        <v>60</v>
      </c>
      <c r="C13" s="32" t="s">
        <v>61</v>
      </c>
      <c r="D13" s="32">
        <v>2</v>
      </c>
      <c r="E13" s="7" t="s">
        <v>62</v>
      </c>
      <c r="F13" s="44" t="s">
        <v>63</v>
      </c>
      <c r="G13" s="45" t="s">
        <v>42</v>
      </c>
      <c r="H13" s="45" t="s">
        <v>64</v>
      </c>
      <c r="I13" s="11"/>
      <c r="J13" s="24">
        <f>(G13+H13+I13)</f>
        <v>139</v>
      </c>
      <c r="K13" s="25">
        <v>2</v>
      </c>
      <c r="L13" s="7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</row>
    <row r="14" spans="1:192" s="1" customFormat="1" ht="19.5" customHeight="1">
      <c r="A14" s="61"/>
      <c r="B14" s="32"/>
      <c r="C14" s="32"/>
      <c r="D14" s="32"/>
      <c r="E14" s="7" t="s">
        <v>65</v>
      </c>
      <c r="F14" s="44" t="s">
        <v>66</v>
      </c>
      <c r="G14" s="45" t="s">
        <v>52</v>
      </c>
      <c r="H14" s="45" t="s">
        <v>67</v>
      </c>
      <c r="I14" s="11"/>
      <c r="J14" s="24">
        <f>(G14+H14+I14)</f>
        <v>135.5</v>
      </c>
      <c r="K14" s="25">
        <v>3</v>
      </c>
      <c r="L14" s="7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</row>
    <row r="15" spans="1:192" s="1" customFormat="1" ht="19.5" customHeight="1">
      <c r="A15" s="61"/>
      <c r="B15" s="32"/>
      <c r="C15" s="32"/>
      <c r="D15" s="32"/>
      <c r="E15" s="7" t="s">
        <v>68</v>
      </c>
      <c r="F15" s="44" t="s">
        <v>69</v>
      </c>
      <c r="G15" s="45" t="s">
        <v>19</v>
      </c>
      <c r="H15" s="45" t="s">
        <v>70</v>
      </c>
      <c r="I15" s="11"/>
      <c r="J15" s="24">
        <f>(G15+H15+I15)</f>
        <v>135.5</v>
      </c>
      <c r="K15" s="25">
        <v>3</v>
      </c>
      <c r="L15" s="7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</row>
    <row r="16" spans="1:192" s="1" customFormat="1" ht="19.5" customHeight="1">
      <c r="A16" s="61"/>
      <c r="B16" s="32"/>
      <c r="C16" s="32"/>
      <c r="D16" s="32"/>
      <c r="E16" s="7" t="s">
        <v>71</v>
      </c>
      <c r="F16" s="44" t="s">
        <v>72</v>
      </c>
      <c r="G16" s="45" t="s">
        <v>73</v>
      </c>
      <c r="H16" s="45" t="s">
        <v>74</v>
      </c>
      <c r="I16" s="11"/>
      <c r="J16" s="24">
        <f>(G16+H16+I16)</f>
        <v>135</v>
      </c>
      <c r="K16" s="25">
        <v>5</v>
      </c>
      <c r="L16" s="7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</row>
    <row r="17" spans="1:192" s="1" customFormat="1" ht="19.5" customHeight="1">
      <c r="A17" s="61"/>
      <c r="B17" s="32"/>
      <c r="C17" s="32"/>
      <c r="D17" s="32"/>
      <c r="E17" s="7" t="s">
        <v>75</v>
      </c>
      <c r="F17" s="44" t="s">
        <v>76</v>
      </c>
      <c r="G17" s="45" t="s">
        <v>42</v>
      </c>
      <c r="H17" s="45" t="s">
        <v>53</v>
      </c>
      <c r="I17" s="11"/>
      <c r="J17" s="24">
        <f>(G17+H17+I17)</f>
        <v>134</v>
      </c>
      <c r="K17" s="25">
        <v>6</v>
      </c>
      <c r="L17" s="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</row>
    <row r="18" spans="1:192" s="1" customFormat="1" ht="19.5" customHeight="1">
      <c r="A18" s="61"/>
      <c r="B18" s="32"/>
      <c r="C18" s="32"/>
      <c r="D18" s="32"/>
      <c r="E18" s="17" t="s">
        <v>77</v>
      </c>
      <c r="F18" s="17">
        <v>10230087529</v>
      </c>
      <c r="G18" s="11" t="s">
        <v>19</v>
      </c>
      <c r="H18" s="11" t="s">
        <v>28</v>
      </c>
      <c r="I18" s="11"/>
      <c r="J18" s="11" t="s">
        <v>54</v>
      </c>
      <c r="K18" s="17" t="s">
        <v>78</v>
      </c>
      <c r="L18" s="17" t="s">
        <v>79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</row>
    <row r="19" spans="1:192" s="1" customFormat="1" ht="19.5" customHeight="1">
      <c r="A19" s="62"/>
      <c r="B19" s="32"/>
      <c r="C19" s="32"/>
      <c r="D19" s="32"/>
      <c r="E19" s="17" t="s">
        <v>80</v>
      </c>
      <c r="F19" s="17" t="s">
        <v>81</v>
      </c>
      <c r="G19" s="11" t="s">
        <v>82</v>
      </c>
      <c r="H19" s="11" t="s">
        <v>73</v>
      </c>
      <c r="I19" s="11"/>
      <c r="J19" s="11" t="s">
        <v>54</v>
      </c>
      <c r="K19" s="17" t="s">
        <v>78</v>
      </c>
      <c r="L19" s="17" t="s">
        <v>79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</row>
    <row r="20" spans="1:192" s="1" customFormat="1" ht="19.5" customHeight="1">
      <c r="A20" s="63" t="s">
        <v>83</v>
      </c>
      <c r="B20" s="63" t="s">
        <v>84</v>
      </c>
      <c r="C20" s="63" t="s">
        <v>30</v>
      </c>
      <c r="D20" s="60" t="s">
        <v>85</v>
      </c>
      <c r="E20" s="46" t="s">
        <v>86</v>
      </c>
      <c r="F20" s="46" t="s">
        <v>87</v>
      </c>
      <c r="G20" s="18">
        <v>63.5</v>
      </c>
      <c r="H20" s="18">
        <v>76</v>
      </c>
      <c r="I20" s="11"/>
      <c r="J20" s="26">
        <f>(G20+H20+I20)</f>
        <v>139.5</v>
      </c>
      <c r="K20" s="19">
        <v>1</v>
      </c>
      <c r="L20" s="27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</row>
    <row r="21" spans="1:192" s="1" customFormat="1" ht="19.5" customHeight="1">
      <c r="A21" s="64"/>
      <c r="B21" s="64"/>
      <c r="C21" s="64"/>
      <c r="D21" s="61"/>
      <c r="E21" s="46" t="s">
        <v>88</v>
      </c>
      <c r="F21" s="46" t="s">
        <v>89</v>
      </c>
      <c r="G21" s="18">
        <v>63.5</v>
      </c>
      <c r="H21" s="18">
        <v>70</v>
      </c>
      <c r="I21" s="11"/>
      <c r="J21" s="26">
        <f>(G21+H21+I21)</f>
        <v>133.5</v>
      </c>
      <c r="K21" s="19">
        <v>2</v>
      </c>
      <c r="L21" s="4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</row>
    <row r="22" spans="1:192" s="1" customFormat="1" ht="19.5" customHeight="1">
      <c r="A22" s="64"/>
      <c r="B22" s="64"/>
      <c r="C22" s="64"/>
      <c r="D22" s="61"/>
      <c r="E22" s="46" t="s">
        <v>90</v>
      </c>
      <c r="F22" s="46" t="s">
        <v>91</v>
      </c>
      <c r="G22" s="18">
        <v>59.5</v>
      </c>
      <c r="H22" s="18">
        <v>73</v>
      </c>
      <c r="I22" s="11"/>
      <c r="J22" s="26">
        <f>(G22+H22+I22)</f>
        <v>132.5</v>
      </c>
      <c r="K22" s="19">
        <v>3</v>
      </c>
      <c r="L22" s="27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</row>
    <row r="23" spans="1:192" s="1" customFormat="1" ht="19.5" customHeight="1">
      <c r="A23" s="64"/>
      <c r="B23" s="64"/>
      <c r="C23" s="64"/>
      <c r="D23" s="61"/>
      <c r="E23" s="46" t="s">
        <v>92</v>
      </c>
      <c r="F23" s="46" t="s">
        <v>93</v>
      </c>
      <c r="G23" s="18">
        <v>65.5</v>
      </c>
      <c r="H23" s="18">
        <v>67</v>
      </c>
      <c r="I23" s="11"/>
      <c r="J23" s="26">
        <f>(G23+H23+I23)</f>
        <v>132.5</v>
      </c>
      <c r="K23" s="19">
        <v>3</v>
      </c>
      <c r="L23" s="27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</row>
    <row r="24" spans="1:192" s="1" customFormat="1" ht="19.5" customHeight="1">
      <c r="A24" s="64"/>
      <c r="B24" s="64"/>
      <c r="C24" s="64"/>
      <c r="D24" s="61"/>
      <c r="E24" s="46" t="s">
        <v>94</v>
      </c>
      <c r="F24" s="46" t="s">
        <v>95</v>
      </c>
      <c r="G24" s="18">
        <v>59.5</v>
      </c>
      <c r="H24" s="18">
        <v>72</v>
      </c>
      <c r="I24" s="11"/>
      <c r="J24" s="26">
        <f aca="true" t="shared" si="1" ref="J24:J33">(G24+H24+I24)</f>
        <v>131.5</v>
      </c>
      <c r="K24" s="19">
        <v>6</v>
      </c>
      <c r="L24" s="27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</row>
    <row r="25" spans="1:192" s="1" customFormat="1" ht="19.5" customHeight="1">
      <c r="A25" s="65"/>
      <c r="B25" s="65"/>
      <c r="C25" s="65"/>
      <c r="D25" s="62"/>
      <c r="E25" s="19" t="s">
        <v>96</v>
      </c>
      <c r="F25" s="48" t="s">
        <v>97</v>
      </c>
      <c r="G25" s="20">
        <v>67.5</v>
      </c>
      <c r="H25" s="20">
        <v>63</v>
      </c>
      <c r="I25" s="11"/>
      <c r="J25" s="26">
        <f t="shared" si="1"/>
        <v>130.5</v>
      </c>
      <c r="K25" s="19">
        <v>7</v>
      </c>
      <c r="L25" s="17" t="s">
        <v>79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</row>
    <row r="26" spans="1:192" s="1" customFormat="1" ht="19.5" customHeight="1">
      <c r="A26" s="57" t="s">
        <v>98</v>
      </c>
      <c r="B26" s="63" t="s">
        <v>99</v>
      </c>
      <c r="C26" s="57" t="s">
        <v>100</v>
      </c>
      <c r="D26" s="60" t="s">
        <v>101</v>
      </c>
      <c r="E26" s="10" t="s">
        <v>102</v>
      </c>
      <c r="F26" s="10">
        <v>10230098618</v>
      </c>
      <c r="G26" s="18">
        <v>68.5</v>
      </c>
      <c r="H26" s="18">
        <v>72</v>
      </c>
      <c r="I26" s="11"/>
      <c r="J26" s="26">
        <f t="shared" si="1"/>
        <v>140.5</v>
      </c>
      <c r="K26" s="19">
        <v>1</v>
      </c>
      <c r="L26" s="27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</row>
    <row r="27" spans="1:192" s="1" customFormat="1" ht="19.5" customHeight="1">
      <c r="A27" s="64"/>
      <c r="B27" s="64"/>
      <c r="C27" s="64"/>
      <c r="D27" s="61"/>
      <c r="E27" s="10" t="s">
        <v>103</v>
      </c>
      <c r="F27" s="10">
        <v>10230089921</v>
      </c>
      <c r="G27" s="18">
        <v>55.5</v>
      </c>
      <c r="H27" s="18">
        <v>56</v>
      </c>
      <c r="I27" s="11"/>
      <c r="J27" s="26">
        <f t="shared" si="1"/>
        <v>111.5</v>
      </c>
      <c r="K27" s="19">
        <v>2</v>
      </c>
      <c r="L27" s="4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</row>
    <row r="28" spans="1:192" s="1" customFormat="1" ht="19.5" customHeight="1">
      <c r="A28" s="65"/>
      <c r="B28" s="65"/>
      <c r="C28" s="65"/>
      <c r="D28" s="62"/>
      <c r="E28" s="10" t="s">
        <v>104</v>
      </c>
      <c r="F28" s="10">
        <v>10230098315</v>
      </c>
      <c r="G28" s="18">
        <v>57</v>
      </c>
      <c r="H28" s="18">
        <v>53</v>
      </c>
      <c r="I28" s="11"/>
      <c r="J28" s="26">
        <f t="shared" si="1"/>
        <v>110</v>
      </c>
      <c r="K28" s="19">
        <v>4</v>
      </c>
      <c r="L28" s="17" t="s">
        <v>79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</row>
    <row r="29" spans="1:192" s="1" customFormat="1" ht="19.5" customHeight="1">
      <c r="A29" s="64" t="s">
        <v>105</v>
      </c>
      <c r="B29" s="34" t="s">
        <v>84</v>
      </c>
      <c r="C29" s="64" t="s">
        <v>106</v>
      </c>
      <c r="D29" s="61" t="s">
        <v>85</v>
      </c>
      <c r="E29" s="10" t="s">
        <v>107</v>
      </c>
      <c r="F29" s="10">
        <v>10230021527</v>
      </c>
      <c r="G29" s="49" t="s">
        <v>52</v>
      </c>
      <c r="H29" s="49" t="s">
        <v>67</v>
      </c>
      <c r="I29" s="11"/>
      <c r="J29" s="26">
        <f t="shared" si="1"/>
        <v>135.5</v>
      </c>
      <c r="K29" s="19">
        <v>2</v>
      </c>
      <c r="L29" s="1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</row>
    <row r="30" spans="1:192" s="1" customFormat="1" ht="19.5" customHeight="1">
      <c r="A30" s="64"/>
      <c r="B30" s="64"/>
      <c r="C30" s="64"/>
      <c r="D30" s="61"/>
      <c r="E30" s="10" t="s">
        <v>108</v>
      </c>
      <c r="F30" s="10">
        <v>10230082216</v>
      </c>
      <c r="G30" s="49" t="s">
        <v>109</v>
      </c>
      <c r="H30" s="49" t="s">
        <v>64</v>
      </c>
      <c r="I30" s="11"/>
      <c r="J30" s="26">
        <f t="shared" si="1"/>
        <v>134.5</v>
      </c>
      <c r="K30" s="19">
        <v>3</v>
      </c>
      <c r="L30" s="1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</row>
    <row r="31" spans="1:192" s="1" customFormat="1" ht="19.5" customHeight="1">
      <c r="A31" s="64"/>
      <c r="B31" s="64"/>
      <c r="C31" s="64"/>
      <c r="D31" s="61"/>
      <c r="E31" s="10" t="s">
        <v>110</v>
      </c>
      <c r="F31" s="10">
        <v>10230043722</v>
      </c>
      <c r="G31" s="49" t="s">
        <v>38</v>
      </c>
      <c r="H31" s="49" t="s">
        <v>34</v>
      </c>
      <c r="I31" s="11"/>
      <c r="J31" s="26">
        <f t="shared" si="1"/>
        <v>125</v>
      </c>
      <c r="K31" s="19">
        <v>4</v>
      </c>
      <c r="L31" s="1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</row>
    <row r="32" spans="1:192" s="1" customFormat="1" ht="19.5" customHeight="1">
      <c r="A32" s="64"/>
      <c r="B32" s="64"/>
      <c r="C32" s="64"/>
      <c r="D32" s="61"/>
      <c r="E32" s="10" t="s">
        <v>111</v>
      </c>
      <c r="F32" s="10">
        <v>10230031705</v>
      </c>
      <c r="G32" s="49" t="s">
        <v>37</v>
      </c>
      <c r="H32" s="49" t="s">
        <v>57</v>
      </c>
      <c r="I32" s="11"/>
      <c r="J32" s="26">
        <f t="shared" si="1"/>
        <v>124</v>
      </c>
      <c r="K32" s="19">
        <v>5</v>
      </c>
      <c r="L32" s="1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</row>
    <row r="33" spans="1:192" s="1" customFormat="1" ht="19.5" customHeight="1">
      <c r="A33" s="64"/>
      <c r="B33" s="64"/>
      <c r="C33" s="64"/>
      <c r="D33" s="61"/>
      <c r="E33" s="10" t="s">
        <v>112</v>
      </c>
      <c r="F33" s="10">
        <v>10230083414</v>
      </c>
      <c r="G33" s="49" t="s">
        <v>113</v>
      </c>
      <c r="H33" s="49" t="s">
        <v>114</v>
      </c>
      <c r="I33" s="11"/>
      <c r="J33" s="26">
        <f t="shared" si="1"/>
        <v>111.5</v>
      </c>
      <c r="K33" s="19">
        <v>9</v>
      </c>
      <c r="L33" s="10" t="s">
        <v>79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</row>
    <row r="34" spans="1:192" s="1" customFormat="1" ht="19.5" customHeight="1">
      <c r="A34" s="64"/>
      <c r="B34" s="65"/>
      <c r="C34" s="65"/>
      <c r="D34" s="62"/>
      <c r="E34" s="10" t="s">
        <v>115</v>
      </c>
      <c r="F34" s="10">
        <v>10230090304</v>
      </c>
      <c r="G34" s="49" t="s">
        <v>116</v>
      </c>
      <c r="H34" s="49" t="s">
        <v>117</v>
      </c>
      <c r="I34" s="11"/>
      <c r="J34" s="26">
        <f>(G34+H34+I34)</f>
        <v>111.5</v>
      </c>
      <c r="K34" s="19">
        <v>9</v>
      </c>
      <c r="L34" s="10" t="s">
        <v>79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</row>
    <row r="35" spans="1:192" s="1" customFormat="1" ht="19.5" customHeight="1">
      <c r="A35" s="64"/>
      <c r="B35" s="34" t="s">
        <v>118</v>
      </c>
      <c r="C35" s="64" t="s">
        <v>119</v>
      </c>
      <c r="D35" s="40" t="s">
        <v>101</v>
      </c>
      <c r="E35" s="10" t="s">
        <v>120</v>
      </c>
      <c r="F35" s="10">
        <v>10230091223</v>
      </c>
      <c r="G35" s="49" t="s">
        <v>67</v>
      </c>
      <c r="H35" s="49" t="s">
        <v>20</v>
      </c>
      <c r="I35" s="11"/>
      <c r="J35" s="26">
        <f>(G35+H35+I35)</f>
        <v>152</v>
      </c>
      <c r="K35" s="19">
        <v>1</v>
      </c>
      <c r="L35" s="1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</row>
    <row r="36" spans="1:192" s="1" customFormat="1" ht="19.5" customHeight="1">
      <c r="A36" s="64"/>
      <c r="B36" s="64"/>
      <c r="C36" s="64"/>
      <c r="D36" s="40"/>
      <c r="E36" s="10" t="s">
        <v>121</v>
      </c>
      <c r="F36" s="10">
        <v>10230098726</v>
      </c>
      <c r="G36" s="49" t="s">
        <v>34</v>
      </c>
      <c r="H36" s="49" t="s">
        <v>122</v>
      </c>
      <c r="I36" s="11"/>
      <c r="J36" s="26">
        <f>(G36+H36+I36)</f>
        <v>148</v>
      </c>
      <c r="K36" s="19">
        <v>2</v>
      </c>
      <c r="L36" s="1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</row>
    <row r="37" spans="1:192" s="1" customFormat="1" ht="19.5" customHeight="1">
      <c r="A37" s="65"/>
      <c r="B37" s="65"/>
      <c r="C37" s="65"/>
      <c r="D37" s="13"/>
      <c r="E37" s="10" t="s">
        <v>123</v>
      </c>
      <c r="F37" s="10">
        <v>10230045326</v>
      </c>
      <c r="G37" s="49" t="s">
        <v>124</v>
      </c>
      <c r="H37" s="49" t="s">
        <v>48</v>
      </c>
      <c r="I37" s="11"/>
      <c r="J37" s="26">
        <f>(G37+H37+I37)</f>
        <v>135.5</v>
      </c>
      <c r="K37" s="19">
        <v>5</v>
      </c>
      <c r="L37" s="10" t="s">
        <v>79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</row>
    <row r="38" spans="1:194" s="1" customFormat="1" ht="19.5" customHeight="1">
      <c r="A38" s="28" t="s">
        <v>125</v>
      </c>
      <c r="B38" s="35" t="s">
        <v>126</v>
      </c>
      <c r="C38" s="39" t="s">
        <v>127</v>
      </c>
      <c r="D38" s="32">
        <v>1</v>
      </c>
      <c r="E38" s="44" t="s">
        <v>128</v>
      </c>
      <c r="F38" s="44" t="s">
        <v>129</v>
      </c>
      <c r="G38" s="45" t="s">
        <v>41</v>
      </c>
      <c r="H38" s="45" t="s">
        <v>130</v>
      </c>
      <c r="I38" s="11"/>
      <c r="J38" s="9">
        <f aca="true" t="shared" si="2" ref="J38:J56">(G38+H38+I38)</f>
        <v>116.5</v>
      </c>
      <c r="K38" s="8">
        <v>1</v>
      </c>
      <c r="L38" s="23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</row>
    <row r="39" spans="1:194" s="1" customFormat="1" ht="19.5" customHeight="1">
      <c r="A39" s="29"/>
      <c r="B39" s="29"/>
      <c r="C39" s="29"/>
      <c r="D39" s="32"/>
      <c r="E39" s="44" t="s">
        <v>131</v>
      </c>
      <c r="F39" s="44" t="s">
        <v>132</v>
      </c>
      <c r="G39" s="45" t="s">
        <v>133</v>
      </c>
      <c r="H39" s="45" t="s">
        <v>114</v>
      </c>
      <c r="I39" s="11"/>
      <c r="J39" s="9">
        <f t="shared" si="2"/>
        <v>113.5</v>
      </c>
      <c r="K39" s="8">
        <v>2</v>
      </c>
      <c r="L39" s="23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</row>
    <row r="40" spans="1:194" s="1" customFormat="1" ht="19.5" customHeight="1">
      <c r="A40" s="29"/>
      <c r="B40" s="29"/>
      <c r="C40" s="29"/>
      <c r="D40" s="32"/>
      <c r="E40" s="44" t="s">
        <v>134</v>
      </c>
      <c r="F40" s="44" t="s">
        <v>135</v>
      </c>
      <c r="G40" s="45" t="s">
        <v>52</v>
      </c>
      <c r="H40" s="45" t="s">
        <v>136</v>
      </c>
      <c r="I40" s="11"/>
      <c r="J40" s="9">
        <f t="shared" si="2"/>
        <v>112.5</v>
      </c>
      <c r="K40" s="8">
        <v>3</v>
      </c>
      <c r="L40" s="23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</row>
    <row r="41" spans="1:194" s="1" customFormat="1" ht="19.5" customHeight="1">
      <c r="A41" s="29"/>
      <c r="B41" s="35" t="s">
        <v>137</v>
      </c>
      <c r="C41" s="39" t="s">
        <v>138</v>
      </c>
      <c r="D41" s="29">
        <v>2</v>
      </c>
      <c r="E41" s="44" t="s">
        <v>139</v>
      </c>
      <c r="F41" s="44" t="s">
        <v>140</v>
      </c>
      <c r="G41" s="45" t="s">
        <v>33</v>
      </c>
      <c r="H41" s="45" t="s">
        <v>141</v>
      </c>
      <c r="I41" s="9"/>
      <c r="J41" s="9">
        <f t="shared" si="2"/>
        <v>123</v>
      </c>
      <c r="K41" s="8">
        <v>1</v>
      </c>
      <c r="L41" s="14" t="s">
        <v>142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</row>
    <row r="42" spans="1:194" s="1" customFormat="1" ht="19.5" customHeight="1">
      <c r="A42" s="29"/>
      <c r="B42" s="29"/>
      <c r="C42" s="28"/>
      <c r="D42" s="29"/>
      <c r="E42" s="44" t="s">
        <v>143</v>
      </c>
      <c r="F42" s="44" t="s">
        <v>144</v>
      </c>
      <c r="G42" s="45" t="s">
        <v>114</v>
      </c>
      <c r="H42" s="45" t="s">
        <v>42</v>
      </c>
      <c r="I42" s="9"/>
      <c r="J42" s="9">
        <f t="shared" si="2"/>
        <v>119</v>
      </c>
      <c r="K42" s="8">
        <v>2</v>
      </c>
      <c r="L42" s="15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</row>
    <row r="43" spans="1:194" s="1" customFormat="1" ht="19.5" customHeight="1">
      <c r="A43" s="29"/>
      <c r="B43" s="29"/>
      <c r="C43" s="28"/>
      <c r="D43" s="29"/>
      <c r="E43" s="44" t="s">
        <v>145</v>
      </c>
      <c r="F43" s="44" t="s">
        <v>146</v>
      </c>
      <c r="G43" s="45" t="s">
        <v>114</v>
      </c>
      <c r="H43" s="45" t="s">
        <v>42</v>
      </c>
      <c r="I43" s="9"/>
      <c r="J43" s="9">
        <f t="shared" si="2"/>
        <v>119</v>
      </c>
      <c r="K43" s="8">
        <v>2</v>
      </c>
      <c r="L43" s="15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</row>
    <row r="44" spans="1:194" s="1" customFormat="1" ht="19.5" customHeight="1">
      <c r="A44" s="29"/>
      <c r="B44" s="29"/>
      <c r="C44" s="28"/>
      <c r="D44" s="29"/>
      <c r="E44" s="44" t="s">
        <v>147</v>
      </c>
      <c r="F44" s="44" t="s">
        <v>148</v>
      </c>
      <c r="G44" s="45" t="s">
        <v>133</v>
      </c>
      <c r="H44" s="45" t="s">
        <v>114</v>
      </c>
      <c r="I44" s="9"/>
      <c r="J44" s="9">
        <f t="shared" si="2"/>
        <v>113.5</v>
      </c>
      <c r="K44" s="8">
        <v>4</v>
      </c>
      <c r="L44" s="15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</row>
    <row r="45" spans="1:194" s="1" customFormat="1" ht="19.5" customHeight="1">
      <c r="A45" s="29"/>
      <c r="B45" s="29"/>
      <c r="C45" s="28"/>
      <c r="D45" s="29"/>
      <c r="E45" s="44" t="s">
        <v>149</v>
      </c>
      <c r="F45" s="44" t="s">
        <v>150</v>
      </c>
      <c r="G45" s="45" t="s">
        <v>151</v>
      </c>
      <c r="H45" s="45" t="s">
        <v>152</v>
      </c>
      <c r="I45" s="9"/>
      <c r="J45" s="9">
        <f t="shared" si="2"/>
        <v>97.5</v>
      </c>
      <c r="K45" s="8">
        <v>5</v>
      </c>
      <c r="L45" s="15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</row>
    <row r="46" spans="1:194" s="1" customFormat="1" ht="19.5" customHeight="1">
      <c r="A46" s="29"/>
      <c r="B46" s="35" t="s">
        <v>153</v>
      </c>
      <c r="C46" s="35" t="s">
        <v>154</v>
      </c>
      <c r="D46" s="29">
        <v>2</v>
      </c>
      <c r="E46" s="44" t="s">
        <v>155</v>
      </c>
      <c r="F46" s="44" t="s">
        <v>156</v>
      </c>
      <c r="G46" s="45" t="s">
        <v>23</v>
      </c>
      <c r="H46" s="45" t="s">
        <v>64</v>
      </c>
      <c r="I46" s="9"/>
      <c r="J46" s="9">
        <f t="shared" si="2"/>
        <v>140.5</v>
      </c>
      <c r="K46" s="8">
        <v>1</v>
      </c>
      <c r="L46" s="23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</row>
    <row r="47" spans="1:194" s="1" customFormat="1" ht="19.5" customHeight="1">
      <c r="A47" s="29"/>
      <c r="B47" s="29"/>
      <c r="C47" s="29"/>
      <c r="D47" s="29"/>
      <c r="E47" s="44" t="s">
        <v>157</v>
      </c>
      <c r="F47" s="44" t="s">
        <v>158</v>
      </c>
      <c r="G47" s="45" t="s">
        <v>159</v>
      </c>
      <c r="H47" s="45" t="s">
        <v>53</v>
      </c>
      <c r="I47" s="9"/>
      <c r="J47" s="9">
        <f t="shared" si="2"/>
        <v>138</v>
      </c>
      <c r="K47" s="8">
        <v>2</v>
      </c>
      <c r="L47" s="23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</row>
    <row r="48" spans="1:194" s="1" customFormat="1" ht="19.5" customHeight="1">
      <c r="A48" s="29"/>
      <c r="B48" s="29"/>
      <c r="C48" s="29"/>
      <c r="D48" s="29"/>
      <c r="E48" s="44" t="s">
        <v>160</v>
      </c>
      <c r="F48" s="44" t="s">
        <v>161</v>
      </c>
      <c r="G48" s="45" t="s">
        <v>73</v>
      </c>
      <c r="H48" s="45" t="s">
        <v>73</v>
      </c>
      <c r="I48" s="9"/>
      <c r="J48" s="9">
        <f t="shared" si="2"/>
        <v>136</v>
      </c>
      <c r="K48" s="8">
        <v>3</v>
      </c>
      <c r="L48" s="23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</row>
    <row r="49" spans="1:194" s="1" customFormat="1" ht="19.5" customHeight="1">
      <c r="A49" s="29"/>
      <c r="B49" s="29"/>
      <c r="C49" s="29"/>
      <c r="D49" s="29"/>
      <c r="E49" s="44" t="s">
        <v>162</v>
      </c>
      <c r="F49" s="44" t="s">
        <v>163</v>
      </c>
      <c r="G49" s="45" t="s">
        <v>23</v>
      </c>
      <c r="H49" s="45" t="s">
        <v>24</v>
      </c>
      <c r="I49" s="9"/>
      <c r="J49" s="9">
        <f t="shared" si="2"/>
        <v>133.5</v>
      </c>
      <c r="K49" s="8">
        <v>4</v>
      </c>
      <c r="L49" s="23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</row>
    <row r="50" spans="1:194" s="1" customFormat="1" ht="19.5" customHeight="1">
      <c r="A50" s="29"/>
      <c r="B50" s="29"/>
      <c r="C50" s="29"/>
      <c r="D50" s="29"/>
      <c r="E50" s="44" t="s">
        <v>164</v>
      </c>
      <c r="F50" s="44" t="s">
        <v>165</v>
      </c>
      <c r="G50" s="45" t="s">
        <v>41</v>
      </c>
      <c r="H50" s="45" t="s">
        <v>28</v>
      </c>
      <c r="I50" s="9"/>
      <c r="J50" s="9">
        <f t="shared" si="2"/>
        <v>131.5</v>
      </c>
      <c r="K50" s="8">
        <v>5</v>
      </c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</row>
    <row r="51" spans="1:194" s="1" customFormat="1" ht="19.5" customHeight="1">
      <c r="A51" s="29"/>
      <c r="B51" s="29"/>
      <c r="C51" s="29"/>
      <c r="D51" s="29"/>
      <c r="E51" s="44" t="s">
        <v>166</v>
      </c>
      <c r="F51" s="44" t="s">
        <v>167</v>
      </c>
      <c r="G51" s="45" t="s">
        <v>37</v>
      </c>
      <c r="H51" s="45" t="s">
        <v>73</v>
      </c>
      <c r="I51" s="9"/>
      <c r="J51" s="9">
        <f t="shared" si="2"/>
        <v>131</v>
      </c>
      <c r="K51" s="8">
        <v>6</v>
      </c>
      <c r="L51" s="23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</row>
    <row r="52" spans="1:194" s="1" customFormat="1" ht="19.5" customHeight="1">
      <c r="A52" s="29"/>
      <c r="B52" s="30" t="s">
        <v>168</v>
      </c>
      <c r="C52" s="63" t="s">
        <v>169</v>
      </c>
      <c r="D52" s="60">
        <v>2</v>
      </c>
      <c r="E52" s="44" t="s">
        <v>170</v>
      </c>
      <c r="F52" s="44" t="s">
        <v>171</v>
      </c>
      <c r="G52" s="45" t="s">
        <v>82</v>
      </c>
      <c r="H52" s="45" t="s">
        <v>67</v>
      </c>
      <c r="I52" s="9"/>
      <c r="J52" s="9">
        <f t="shared" si="2"/>
        <v>139.5</v>
      </c>
      <c r="K52" s="8">
        <v>2</v>
      </c>
      <c r="L52" s="2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</row>
    <row r="53" spans="1:194" s="1" customFormat="1" ht="19.5" customHeight="1">
      <c r="A53" s="29"/>
      <c r="B53" s="58"/>
      <c r="C53" s="64"/>
      <c r="D53" s="61"/>
      <c r="E53" s="44" t="s">
        <v>172</v>
      </c>
      <c r="F53" s="44" t="s">
        <v>173</v>
      </c>
      <c r="G53" s="45" t="s">
        <v>27</v>
      </c>
      <c r="H53" s="45" t="s">
        <v>174</v>
      </c>
      <c r="I53" s="9"/>
      <c r="J53" s="9">
        <f t="shared" si="2"/>
        <v>138.5</v>
      </c>
      <c r="K53" s="8">
        <v>3</v>
      </c>
      <c r="L53" s="23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</row>
    <row r="54" spans="1:194" s="1" customFormat="1" ht="19.5" customHeight="1">
      <c r="A54" s="29"/>
      <c r="B54" s="58"/>
      <c r="C54" s="64"/>
      <c r="D54" s="61"/>
      <c r="E54" s="44" t="s">
        <v>175</v>
      </c>
      <c r="F54" s="44" t="s">
        <v>176</v>
      </c>
      <c r="G54" s="45" t="s">
        <v>23</v>
      </c>
      <c r="H54" s="45" t="s">
        <v>177</v>
      </c>
      <c r="I54" s="9">
        <v>5</v>
      </c>
      <c r="J54" s="9">
        <f t="shared" si="2"/>
        <v>137.5</v>
      </c>
      <c r="K54" s="8">
        <v>4</v>
      </c>
      <c r="L54" s="2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</row>
    <row r="55" spans="1:194" s="1" customFormat="1" ht="19.5" customHeight="1">
      <c r="A55" s="29"/>
      <c r="B55" s="58"/>
      <c r="C55" s="64"/>
      <c r="D55" s="61"/>
      <c r="E55" s="44" t="s">
        <v>178</v>
      </c>
      <c r="F55" s="44" t="s">
        <v>179</v>
      </c>
      <c r="G55" s="45" t="s">
        <v>109</v>
      </c>
      <c r="H55" s="45" t="s">
        <v>67</v>
      </c>
      <c r="I55" s="9"/>
      <c r="J55" s="9">
        <f t="shared" si="2"/>
        <v>131.5</v>
      </c>
      <c r="K55" s="8">
        <v>5</v>
      </c>
      <c r="L55" s="23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</row>
    <row r="56" spans="1:194" s="1" customFormat="1" ht="19.5" customHeight="1">
      <c r="A56" s="29"/>
      <c r="B56" s="58"/>
      <c r="C56" s="64"/>
      <c r="D56" s="61"/>
      <c r="E56" s="44" t="s">
        <v>180</v>
      </c>
      <c r="F56" s="44" t="s">
        <v>181</v>
      </c>
      <c r="G56" s="45" t="s">
        <v>182</v>
      </c>
      <c r="H56" s="45" t="s">
        <v>141</v>
      </c>
      <c r="I56" s="9"/>
      <c r="J56" s="9">
        <f t="shared" si="2"/>
        <v>130.5</v>
      </c>
      <c r="K56" s="8">
        <v>6</v>
      </c>
      <c r="L56" s="4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</row>
    <row r="57" spans="1:194" s="1" customFormat="1" ht="19.5" customHeight="1">
      <c r="A57" s="29"/>
      <c r="B57" s="58"/>
      <c r="C57" s="64"/>
      <c r="D57" s="61"/>
      <c r="E57" s="44" t="s">
        <v>183</v>
      </c>
      <c r="F57" s="8">
        <v>10230022002</v>
      </c>
      <c r="G57" s="9">
        <v>64</v>
      </c>
      <c r="H57" s="9">
        <v>66</v>
      </c>
      <c r="I57" s="9"/>
      <c r="J57" s="9">
        <v>130</v>
      </c>
      <c r="K57" s="43">
        <v>7</v>
      </c>
      <c r="L57" s="10" t="s">
        <v>79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</row>
    <row r="58" spans="1:194" s="1" customFormat="1" ht="19.5" customHeight="1">
      <c r="A58" s="29"/>
      <c r="B58" s="59"/>
      <c r="C58" s="65"/>
      <c r="D58" s="62"/>
      <c r="E58" s="44" t="s">
        <v>184</v>
      </c>
      <c r="F58" s="8">
        <v>10230041006</v>
      </c>
      <c r="G58" s="9">
        <v>65</v>
      </c>
      <c r="H58" s="9">
        <v>65</v>
      </c>
      <c r="I58" s="9"/>
      <c r="J58" s="9">
        <v>130</v>
      </c>
      <c r="K58" s="43">
        <v>7</v>
      </c>
      <c r="L58" s="10" t="s">
        <v>79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</row>
  </sheetData>
  <sheetProtection/>
  <mergeCells count="45">
    <mergeCell ref="L41:L45"/>
    <mergeCell ref="D38:D40"/>
    <mergeCell ref="D41:D45"/>
    <mergeCell ref="D46:D51"/>
    <mergeCell ref="D52:D58"/>
    <mergeCell ref="C46:C51"/>
    <mergeCell ref="C52:C58"/>
    <mergeCell ref="D4:D6"/>
    <mergeCell ref="D7:D9"/>
    <mergeCell ref="D10:D12"/>
    <mergeCell ref="D13:D19"/>
    <mergeCell ref="D20:D25"/>
    <mergeCell ref="D26:D28"/>
    <mergeCell ref="D29:D34"/>
    <mergeCell ref="D35:D37"/>
    <mergeCell ref="C29:C34"/>
    <mergeCell ref="C35:C37"/>
    <mergeCell ref="C38:C40"/>
    <mergeCell ref="C41:C45"/>
    <mergeCell ref="C10:C12"/>
    <mergeCell ref="C13:C19"/>
    <mergeCell ref="C20:C25"/>
    <mergeCell ref="C26:C28"/>
    <mergeCell ref="B38:B40"/>
    <mergeCell ref="B41:B45"/>
    <mergeCell ref="B46:B51"/>
    <mergeCell ref="B52:B58"/>
    <mergeCell ref="B20:B25"/>
    <mergeCell ref="B26:B28"/>
    <mergeCell ref="B29:B34"/>
    <mergeCell ref="B35:B37"/>
    <mergeCell ref="A20:A25"/>
    <mergeCell ref="A26:A28"/>
    <mergeCell ref="A29:A37"/>
    <mergeCell ref="A38:A58"/>
    <mergeCell ref="A1:L1"/>
    <mergeCell ref="A2:K2"/>
    <mergeCell ref="A4:A9"/>
    <mergeCell ref="A10:A19"/>
    <mergeCell ref="B4:B6"/>
    <mergeCell ref="B7:B9"/>
    <mergeCell ref="B10:B12"/>
    <mergeCell ref="B13:B19"/>
    <mergeCell ref="C4:C6"/>
    <mergeCell ref="C7:C9"/>
  </mergeCells>
  <printOptions horizontalCentered="1"/>
  <pageMargins left="0.33819444444444446" right="0.2986111111111111" top="0.5902777777777778" bottom="0.5902777777777778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2015-06-26T08:37:32Z</cp:lastPrinted>
  <dcterms:created xsi:type="dcterms:W3CDTF">2006-09-13T11:21:51Z</dcterms:created>
  <dcterms:modified xsi:type="dcterms:W3CDTF">2015-08-17T06:58:02Z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