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<sst xmlns="http://schemas.openxmlformats.org/spreadsheetml/2006/main" count="228" uniqueCount="157">
  <si>
    <t>湖北省人力资源和社会保障厅2015年考试录用公务员体检人员名单</t>
  </si>
  <si>
    <t>招录
职位</t>
  </si>
  <si>
    <t>职位代码</t>
  </si>
  <si>
    <t>招考人数</t>
  </si>
  <si>
    <t>排名</t>
  </si>
  <si>
    <t>姓名</t>
  </si>
  <si>
    <t>性
别</t>
  </si>
  <si>
    <t>准考证号</t>
  </si>
  <si>
    <t>笔试</t>
  </si>
  <si>
    <t>专业科
目笔试</t>
  </si>
  <si>
    <t>面试
分数</t>
  </si>
  <si>
    <t>综合分</t>
  </si>
  <si>
    <t>毕业院校</t>
  </si>
  <si>
    <t>所学专业</t>
  </si>
  <si>
    <t>工作单位</t>
  </si>
  <si>
    <t>备注</t>
  </si>
  <si>
    <t>行政职业能力测验</t>
  </si>
  <si>
    <t>申论</t>
  </si>
  <si>
    <t>折算分</t>
  </si>
  <si>
    <t>省人力资源和社会保障厅主任科员及以下</t>
  </si>
  <si>
    <t>1</t>
  </si>
  <si>
    <t>王宇</t>
  </si>
  <si>
    <t>男</t>
  </si>
  <si>
    <t>102423023214</t>
  </si>
  <si>
    <t>武汉大学</t>
  </si>
  <si>
    <t>汉语言文学</t>
  </si>
  <si>
    <t>武汉市江岸区劳动街办事处</t>
  </si>
  <si>
    <t>邓竞生</t>
  </si>
  <si>
    <t>女</t>
  </si>
  <si>
    <t>102422206422</t>
  </si>
  <si>
    <t>中南财经政法大学</t>
  </si>
  <si>
    <t>金融学</t>
  </si>
  <si>
    <t>中国农业银行黄州支行</t>
  </si>
  <si>
    <t>2</t>
  </si>
  <si>
    <t>桂超超</t>
  </si>
  <si>
    <t>102422003724</t>
  </si>
  <si>
    <t>投资学</t>
  </si>
  <si>
    <t>广州市发展改革委价格监督检查与反垄断局</t>
  </si>
  <si>
    <t>艾晖云</t>
  </si>
  <si>
    <t>102422211512</t>
  </si>
  <si>
    <t>中国人民大学</t>
  </si>
  <si>
    <t>贸易经济</t>
  </si>
  <si>
    <t>武汉市中小企业服务中心</t>
  </si>
  <si>
    <t>陈庆卿</t>
  </si>
  <si>
    <t>102426101116</t>
  </si>
  <si>
    <t>公共管理</t>
  </si>
  <si>
    <t>湖北省竹溪县地方税务局</t>
  </si>
  <si>
    <t>田耀红</t>
  </si>
  <si>
    <t>102425704529</t>
  </si>
  <si>
    <t>湖北大学</t>
  </si>
  <si>
    <t>行政管理</t>
  </si>
  <si>
    <t>湖北省襄阳市襄州区黄集镇人民政府</t>
  </si>
  <si>
    <t>罗东辉</t>
  </si>
  <si>
    <t>102423007219</t>
  </si>
  <si>
    <t>苏州大学</t>
  </si>
  <si>
    <t>教育技术学</t>
  </si>
  <si>
    <t>黄冈市农业机械管理局</t>
  </si>
  <si>
    <t>省公务员局主任科员及以下</t>
  </si>
  <si>
    <t>王朝峰</t>
  </si>
  <si>
    <t>102423109130</t>
  </si>
  <si>
    <t>北京电子科技学院</t>
  </si>
  <si>
    <t>武汉市硚口区委办公室</t>
  </si>
  <si>
    <t>张莎莎</t>
  </si>
  <si>
    <t>102423103221</t>
  </si>
  <si>
    <t>北京师范大学</t>
  </si>
  <si>
    <t>法律</t>
  </si>
  <si>
    <t>武汉市经济技术开发区国家税务局</t>
  </si>
  <si>
    <t>省劳动就业管理局主任科员及以下</t>
  </si>
  <si>
    <t>刘娟</t>
  </si>
  <si>
    <t>102423319014</t>
  </si>
  <si>
    <t>南京财经大学红山学院</t>
  </si>
  <si>
    <t>审计学</t>
  </si>
  <si>
    <t>无</t>
  </si>
  <si>
    <t>张玄英</t>
  </si>
  <si>
    <t>102423104028</t>
  </si>
  <si>
    <t>武汉大学政治与公共管理学院</t>
  </si>
  <si>
    <t>武汉市新洲区邾城街道办事处</t>
  </si>
  <si>
    <t>余成玲</t>
  </si>
  <si>
    <t>102421709507</t>
  </si>
  <si>
    <t>郑州大学</t>
  </si>
  <si>
    <t>河南省信阳市安全生产应急救援指挥中心</t>
  </si>
  <si>
    <t>省医疗保险管理局主任科员及以下</t>
  </si>
  <si>
    <t>郭晓慧</t>
  </si>
  <si>
    <t>102422006805</t>
  </si>
  <si>
    <t>北京邮电大学</t>
  </si>
  <si>
    <t>计算机科学与技术</t>
  </si>
  <si>
    <t>武汉烽火网络有限责任公司</t>
  </si>
  <si>
    <t>陶进益</t>
  </si>
  <si>
    <t>102423301513</t>
  </si>
  <si>
    <t>工商管理硕士</t>
  </si>
  <si>
    <t>湖北十堰南水北调办</t>
  </si>
  <si>
    <t>省社会保险局主任科员及以下</t>
  </si>
  <si>
    <t>徐星</t>
  </si>
  <si>
    <t>102422309310</t>
  </si>
  <si>
    <t>墨尔本大学</t>
  </si>
  <si>
    <t>信息系统</t>
  </si>
  <si>
    <t>王雅芳</t>
  </si>
  <si>
    <t>102424307412</t>
  </si>
  <si>
    <t>十堰市郧阳区柳陂镇人民政府</t>
  </si>
  <si>
    <t>周明金</t>
  </si>
  <si>
    <t>102424901101</t>
  </si>
  <si>
    <t>数学</t>
  </si>
  <si>
    <t>揭元光</t>
  </si>
  <si>
    <t>102426204721</t>
  </si>
  <si>
    <t>武汉理工大学</t>
  </si>
  <si>
    <t>统计学</t>
  </si>
  <si>
    <t>郑州市统计局</t>
  </si>
  <si>
    <t>郑巧</t>
  </si>
  <si>
    <t>102422603416</t>
  </si>
  <si>
    <t>中国政法大学</t>
  </si>
  <si>
    <t>法学</t>
  </si>
  <si>
    <t>湖北省宜昌市夷陵区鸦鹊岭镇政府</t>
  </si>
  <si>
    <t>3</t>
  </si>
  <si>
    <t>张然</t>
  </si>
  <si>
    <t>102425201722</t>
  </si>
  <si>
    <t>武汉工程大学</t>
  </si>
  <si>
    <t>中共襄阳市襄城区纪律检查委员会</t>
  </si>
  <si>
    <t>递补</t>
  </si>
  <si>
    <t>林亚光</t>
  </si>
  <si>
    <t>102423027322</t>
  </si>
  <si>
    <t>青岛理工大学</t>
  </si>
  <si>
    <t>财务管理</t>
  </si>
  <si>
    <t>兰陵县新新元食品有限公司</t>
  </si>
  <si>
    <t>刘琛秋</t>
  </si>
  <si>
    <t>102423316404</t>
  </si>
  <si>
    <t>工商管理（财务管理）</t>
  </si>
  <si>
    <t>黄冈市学生资助管理中心</t>
  </si>
  <si>
    <t>罗宇</t>
  </si>
  <si>
    <t>102423010703</t>
  </si>
  <si>
    <t>西南财经大学</t>
  </si>
  <si>
    <t>湖北民族学院</t>
  </si>
  <si>
    <t>任蓉蓉</t>
  </si>
  <si>
    <t>102425001603</t>
  </si>
  <si>
    <t>中国地质大学（武汉）</t>
  </si>
  <si>
    <t>会计学</t>
  </si>
  <si>
    <t>湖北省潜江市人民政府广华寺办事处</t>
  </si>
  <si>
    <t>黄关垒</t>
  </si>
  <si>
    <t>102424700628</t>
  </si>
  <si>
    <t>北学教育</t>
  </si>
  <si>
    <t>喻坤</t>
  </si>
  <si>
    <t>102422302002</t>
  </si>
  <si>
    <t>河南大学</t>
  </si>
  <si>
    <t>汉语言文学，汉语国际教育硕士</t>
  </si>
  <si>
    <t>孝感市孝南区纪委监察局</t>
  </si>
  <si>
    <t>王卓</t>
  </si>
  <si>
    <t>102422209306</t>
  </si>
  <si>
    <t>上海交通大学</t>
  </si>
  <si>
    <t>广东联通</t>
  </si>
  <si>
    <t>弓梦君</t>
  </si>
  <si>
    <t>102425901918</t>
  </si>
  <si>
    <t>河南农业大学</t>
  </si>
  <si>
    <t>信息管理与信息系统</t>
  </si>
  <si>
    <t>渤海保险公司濮阳中心支公司</t>
  </si>
  <si>
    <t>肖雪</t>
  </si>
  <si>
    <t>102420502215</t>
  </si>
  <si>
    <t>武汉科技大学</t>
  </si>
  <si>
    <t>任子行网络技术股份有限公司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</si>
</sst>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20"/>
      <name val="方正小标宋简体"/>
      <family val="0"/>
    </font>
    <font>
      <sz val="12"/>
      <name val="新宋体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1" fillId="0" borderId="3" applyNumberFormat="0" applyFill="0" applyAlignment="0" applyProtection="0"/>
    <xf numFmtId="0" fontId="7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1" fillId="0" borderId="0">
      <alignment/>
      <protection/>
    </xf>
    <xf numFmtId="0" fontId="21" fillId="6" borderId="0" applyNumberFormat="0" applyBorder="0" applyAlignment="0" applyProtection="0"/>
    <xf numFmtId="0" fontId="13" fillId="0" borderId="7" applyNumberFormat="0" applyFill="0" applyAlignment="0" applyProtection="0"/>
    <xf numFmtId="0" fontId="8" fillId="16" borderId="1" applyNumberFormat="0" applyAlignment="0" applyProtection="0"/>
    <xf numFmtId="0" fontId="16" fillId="19" borderId="8" applyNumberFormat="0" applyAlignment="0" applyProtection="0"/>
    <xf numFmtId="0" fontId="2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51" applyFont="1" applyFill="1" applyAlignment="1">
      <alignment horizontal="center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1" fillId="0" borderId="0" xfId="51" applyFill="1" applyAlignment="1">
      <alignment horizontal="center" vertical="center" wrapText="1"/>
      <protection/>
    </xf>
    <xf numFmtId="0" fontId="1" fillId="0" borderId="0" xfId="51" applyNumberFormat="1" applyFont="1" applyFill="1" applyAlignment="1">
      <alignment horizontal="center" vertical="center" wrapText="1"/>
      <protection/>
    </xf>
    <xf numFmtId="49" fontId="1" fillId="0" borderId="0" xfId="51" applyNumberFormat="1" applyFill="1" applyAlignment="1">
      <alignment horizontal="center" vertical="center" wrapText="1"/>
      <protection/>
    </xf>
    <xf numFmtId="49" fontId="1" fillId="0" borderId="0" xfId="51" applyNumberFormat="1" applyFont="1" applyFill="1" applyAlignment="1">
      <alignment horizontal="center" vertical="center" wrapText="1"/>
      <protection/>
    </xf>
    <xf numFmtId="0" fontId="4" fillId="0" borderId="0" xfId="51" applyFont="1" applyFill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49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51" applyFont="1" applyFill="1" applyBorder="1" applyAlignment="1">
      <alignment horizontal="right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49" fontId="3" fillId="0" borderId="13" xfId="51" applyNumberFormat="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51" applyFont="1" applyFill="1" applyBorder="1" applyAlignment="1">
      <alignment horizontal="right" vertical="center" wrapText="1"/>
      <protection/>
    </xf>
    <xf numFmtId="0" fontId="3" fillId="0" borderId="10" xfId="51" applyFont="1" applyFill="1" applyBorder="1" applyAlignment="1">
      <alignment horizontal="right" vertical="center" wrapText="1"/>
      <protection/>
    </xf>
    <xf numFmtId="49" fontId="5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right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49" fontId="2" fillId="0" borderId="13" xfId="51" applyNumberFormat="1" applyFont="1" applyFill="1" applyBorder="1" applyAlignment="1">
      <alignment horizontal="center" vertical="center" wrapText="1"/>
      <protection/>
    </xf>
    <xf numFmtId="49" fontId="2" fillId="0" borderId="16" xfId="51" applyNumberFormat="1" applyFont="1" applyFill="1" applyBorder="1" applyAlignment="1">
      <alignment horizontal="center" vertical="center" wrapText="1"/>
      <protection/>
    </xf>
    <xf numFmtId="49" fontId="2" fillId="0" borderId="10" xfId="51" applyNumberFormat="1" applyFont="1" applyFill="1" applyBorder="1" applyAlignment="1">
      <alignment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 quotePrefix="1">
      <alignment horizontal="center" vertical="center" wrapText="1"/>
      <protection/>
    </xf>
    <xf numFmtId="0" fontId="3" fillId="0" borderId="13" xfId="0" applyNumberFormat="1" applyFont="1" applyFill="1" applyBorder="1" applyAlignment="1" quotePrefix="1">
      <alignment horizontal="center" vertical="center"/>
    </xf>
    <xf numFmtId="0" fontId="3" fillId="0" borderId="14" xfId="51" applyFont="1" applyFill="1" applyBorder="1" applyAlignment="1" quotePrefix="1">
      <alignment horizontal="center" vertical="center" wrapText="1"/>
      <protection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51" applyFont="1" applyFill="1" applyBorder="1" applyAlignment="1" quotePrefix="1">
      <alignment horizontal="right" vertical="center" wrapText="1"/>
      <protection/>
    </xf>
    <xf numFmtId="49" fontId="3" fillId="0" borderId="10" xfId="51" applyNumberFormat="1" applyFont="1" applyFill="1" applyBorder="1" applyAlignment="1" quotePrefix="1">
      <alignment horizontal="center" vertical="center" wrapText="1"/>
      <protection/>
    </xf>
    <xf numFmtId="0" fontId="3" fillId="0" borderId="10" xfId="51" applyFont="1" applyFill="1" applyBorder="1" applyAlignment="1" quotePrefix="1">
      <alignment horizontal="center" vertical="center" wrapText="1"/>
      <protection/>
    </xf>
    <xf numFmtId="0" fontId="3" fillId="0" borderId="15" xfId="51" applyFont="1" applyFill="1" applyBorder="1" applyAlignment="1" quotePrefix="1">
      <alignment horizontal="center" vertical="center" wrapText="1"/>
      <protection/>
    </xf>
    <xf numFmtId="0" fontId="3" fillId="0" borderId="16" xfId="51" applyFont="1" applyFill="1" applyBorder="1" applyAlignment="1" quotePrefix="1">
      <alignment horizontal="center" vertical="center" wrapText="1"/>
      <protection/>
    </xf>
    <xf numFmtId="0" fontId="3" fillId="0" borderId="13" xfId="51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S31" sqref="S31"/>
    </sheetView>
  </sheetViews>
  <sheetFormatPr defaultColWidth="9.00390625" defaultRowHeight="13.5"/>
  <cols>
    <col min="1" max="1" width="8.625" style="3" customWidth="1"/>
    <col min="2" max="2" width="10.50390625" style="3" customWidth="1"/>
    <col min="3" max="3" width="6.00390625" style="3" customWidth="1"/>
    <col min="4" max="4" width="4.25390625" style="3" customWidth="1"/>
    <col min="5" max="5" width="7.875" style="4" customWidth="1"/>
    <col min="6" max="6" width="5.125" style="4" customWidth="1"/>
    <col min="7" max="7" width="13.50390625" style="5" customWidth="1"/>
    <col min="8" max="8" width="7.75390625" style="5" customWidth="1"/>
    <col min="9" max="9" width="7.375" style="5" customWidth="1"/>
    <col min="10" max="10" width="10.25390625" style="5" customWidth="1"/>
    <col min="11" max="11" width="6.875" style="5" customWidth="1"/>
    <col min="12" max="12" width="6.125" style="5" customWidth="1"/>
    <col min="13" max="13" width="10.125" style="5" customWidth="1"/>
    <col min="14" max="14" width="9.00390625" style="3" customWidth="1"/>
    <col min="15" max="15" width="6.875" style="3" customWidth="1"/>
    <col min="16" max="16" width="12.375" style="3" customWidth="1"/>
    <col min="17" max="17" width="5.875" style="6" customWidth="1"/>
    <col min="18" max="16384" width="9.00390625" style="3" customWidth="1"/>
  </cols>
  <sheetData>
    <row r="1" spans="1:17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36.7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8" t="s">
        <v>8</v>
      </c>
      <c r="I2" s="24"/>
      <c r="J2" s="24"/>
      <c r="K2" s="9" t="s">
        <v>9</v>
      </c>
      <c r="L2" s="9" t="s">
        <v>10</v>
      </c>
      <c r="M2" s="9" t="s">
        <v>11</v>
      </c>
      <c r="N2" s="8" t="s">
        <v>12</v>
      </c>
      <c r="O2" s="8" t="s">
        <v>13</v>
      </c>
      <c r="P2" s="8" t="s">
        <v>14</v>
      </c>
      <c r="Q2" s="9" t="s">
        <v>15</v>
      </c>
    </row>
    <row r="3" spans="1:17" s="1" customFormat="1" ht="46.5" customHeight="1">
      <c r="A3" s="8"/>
      <c r="B3" s="8"/>
      <c r="C3" s="8"/>
      <c r="D3" s="9"/>
      <c r="E3" s="8"/>
      <c r="F3" s="10"/>
      <c r="G3" s="11"/>
      <c r="H3" s="9" t="s">
        <v>16</v>
      </c>
      <c r="I3" s="9" t="s">
        <v>17</v>
      </c>
      <c r="J3" s="9" t="s">
        <v>18</v>
      </c>
      <c r="K3" s="9"/>
      <c r="L3" s="9"/>
      <c r="M3" s="9"/>
      <c r="N3" s="8"/>
      <c r="O3" s="8"/>
      <c r="P3" s="8"/>
      <c r="Q3" s="9"/>
    </row>
    <row r="4" spans="1:17" s="2" customFormat="1" ht="64.5" customHeight="1">
      <c r="A4" s="12" t="s">
        <v>19</v>
      </c>
      <c r="B4" s="12">
        <v>2001076001</v>
      </c>
      <c r="C4" s="12">
        <v>1</v>
      </c>
      <c r="D4" s="13" t="s">
        <v>20</v>
      </c>
      <c r="E4" s="33" t="s">
        <v>21</v>
      </c>
      <c r="F4" s="14" t="s">
        <v>22</v>
      </c>
      <c r="G4" s="34" t="s">
        <v>23</v>
      </c>
      <c r="H4" s="16">
        <v>76</v>
      </c>
      <c r="I4" s="25">
        <v>59.5</v>
      </c>
      <c r="J4" s="25">
        <v>34.2875</v>
      </c>
      <c r="K4" s="25"/>
      <c r="L4" s="25">
        <v>84.6</v>
      </c>
      <c r="M4" s="25">
        <f aca="true" t="shared" si="0" ref="M4:M17">J4+L4*0.5</f>
        <v>76.5875</v>
      </c>
      <c r="N4" s="17" t="s">
        <v>24</v>
      </c>
      <c r="O4" s="17" t="s">
        <v>25</v>
      </c>
      <c r="P4" s="17" t="s">
        <v>26</v>
      </c>
      <c r="Q4" s="29"/>
    </row>
    <row r="5" spans="1:17" s="2" customFormat="1" ht="44.25" customHeight="1">
      <c r="A5" s="17" t="s">
        <v>19</v>
      </c>
      <c r="B5" s="17">
        <v>2001076002</v>
      </c>
      <c r="C5" s="17">
        <v>2</v>
      </c>
      <c r="D5" s="18" t="s">
        <v>20</v>
      </c>
      <c r="E5" s="35" t="s">
        <v>27</v>
      </c>
      <c r="F5" s="12" t="s">
        <v>28</v>
      </c>
      <c r="G5" s="36" t="s">
        <v>29</v>
      </c>
      <c r="H5" s="21">
        <v>65.6</v>
      </c>
      <c r="I5" s="22">
        <v>72</v>
      </c>
      <c r="J5" s="22">
        <v>34.239999999999995</v>
      </c>
      <c r="K5" s="22"/>
      <c r="L5" s="22">
        <v>84.6</v>
      </c>
      <c r="M5" s="25">
        <f t="shared" si="0"/>
        <v>76.53999999999999</v>
      </c>
      <c r="N5" s="12" t="s">
        <v>30</v>
      </c>
      <c r="O5" s="12" t="s">
        <v>31</v>
      </c>
      <c r="P5" s="12" t="s">
        <v>32</v>
      </c>
      <c r="Q5" s="9"/>
    </row>
    <row r="6" spans="1:17" s="2" customFormat="1" ht="48" customHeight="1">
      <c r="A6" s="12"/>
      <c r="B6" s="12"/>
      <c r="C6" s="12"/>
      <c r="D6" s="13" t="s">
        <v>33</v>
      </c>
      <c r="E6" s="33" t="s">
        <v>34</v>
      </c>
      <c r="F6" s="17" t="s">
        <v>22</v>
      </c>
      <c r="G6" s="34" t="s">
        <v>35</v>
      </c>
      <c r="H6" s="22">
        <v>72.8</v>
      </c>
      <c r="I6" s="22">
        <v>59</v>
      </c>
      <c r="J6" s="22">
        <v>33.295</v>
      </c>
      <c r="K6" s="22"/>
      <c r="L6" s="22">
        <v>84.6</v>
      </c>
      <c r="M6" s="25">
        <f t="shared" si="0"/>
        <v>75.595</v>
      </c>
      <c r="N6" s="12" t="s">
        <v>30</v>
      </c>
      <c r="O6" s="12" t="s">
        <v>36</v>
      </c>
      <c r="P6" s="12" t="s">
        <v>37</v>
      </c>
      <c r="Q6" s="9"/>
    </row>
    <row r="7" spans="1:17" s="2" customFormat="1" ht="44.25" customHeight="1">
      <c r="A7" s="12" t="s">
        <v>19</v>
      </c>
      <c r="B7" s="12">
        <v>2001076003</v>
      </c>
      <c r="C7" s="12">
        <v>3</v>
      </c>
      <c r="D7" s="13">
        <v>1</v>
      </c>
      <c r="E7" s="33" t="s">
        <v>38</v>
      </c>
      <c r="F7" s="12" t="s">
        <v>28</v>
      </c>
      <c r="G7" s="36" t="s">
        <v>39</v>
      </c>
      <c r="H7" s="22">
        <v>74.4</v>
      </c>
      <c r="I7" s="22">
        <v>61.5</v>
      </c>
      <c r="J7" s="22">
        <v>34.29750000000001</v>
      </c>
      <c r="K7" s="22"/>
      <c r="L7" s="22">
        <v>85.4</v>
      </c>
      <c r="M7" s="25">
        <f t="shared" si="0"/>
        <v>76.9975</v>
      </c>
      <c r="N7" s="33" t="s">
        <v>40</v>
      </c>
      <c r="O7" s="12" t="s">
        <v>41</v>
      </c>
      <c r="P7" s="12" t="s">
        <v>42</v>
      </c>
      <c r="Q7" s="9"/>
    </row>
    <row r="8" spans="1:17" s="2" customFormat="1" ht="44.25" customHeight="1">
      <c r="A8" s="12"/>
      <c r="B8" s="12"/>
      <c r="C8" s="12"/>
      <c r="D8" s="13">
        <v>2</v>
      </c>
      <c r="E8" s="33" t="s">
        <v>43</v>
      </c>
      <c r="F8" s="12" t="s">
        <v>22</v>
      </c>
      <c r="G8" s="36" t="s">
        <v>44</v>
      </c>
      <c r="H8" s="22">
        <v>68.8</v>
      </c>
      <c r="I8" s="22">
        <v>62</v>
      </c>
      <c r="J8" s="22">
        <v>32.870000000000005</v>
      </c>
      <c r="K8" s="22"/>
      <c r="L8" s="22">
        <v>87</v>
      </c>
      <c r="M8" s="25">
        <f t="shared" si="0"/>
        <v>76.37</v>
      </c>
      <c r="N8" s="33" t="s">
        <v>30</v>
      </c>
      <c r="O8" s="12" t="s">
        <v>45</v>
      </c>
      <c r="P8" s="33" t="s">
        <v>46</v>
      </c>
      <c r="Q8" s="9"/>
    </row>
    <row r="9" spans="1:17" s="2" customFormat="1" ht="44.25" customHeight="1">
      <c r="A9" s="12"/>
      <c r="B9" s="12"/>
      <c r="C9" s="12"/>
      <c r="D9" s="13">
        <v>3</v>
      </c>
      <c r="E9" s="33" t="s">
        <v>47</v>
      </c>
      <c r="F9" s="12" t="s">
        <v>28</v>
      </c>
      <c r="G9" s="36" t="s">
        <v>48</v>
      </c>
      <c r="H9" s="22">
        <v>67.2</v>
      </c>
      <c r="I9" s="22">
        <v>63</v>
      </c>
      <c r="J9" s="22">
        <v>32.655</v>
      </c>
      <c r="K9" s="22"/>
      <c r="L9" s="22">
        <v>84.6</v>
      </c>
      <c r="M9" s="25">
        <f t="shared" si="0"/>
        <v>74.955</v>
      </c>
      <c r="N9" s="33" t="s">
        <v>49</v>
      </c>
      <c r="O9" s="12" t="s">
        <v>50</v>
      </c>
      <c r="P9" s="33" t="s">
        <v>51</v>
      </c>
      <c r="Q9" s="9"/>
    </row>
    <row r="10" spans="1:17" s="2" customFormat="1" ht="60">
      <c r="A10" s="12" t="s">
        <v>19</v>
      </c>
      <c r="B10" s="12">
        <v>2001076004</v>
      </c>
      <c r="C10" s="13">
        <v>1</v>
      </c>
      <c r="D10" s="12">
        <v>1</v>
      </c>
      <c r="E10" s="33" t="s">
        <v>52</v>
      </c>
      <c r="F10" s="20" t="s">
        <v>22</v>
      </c>
      <c r="G10" s="37" t="s">
        <v>53</v>
      </c>
      <c r="H10" s="22">
        <v>72</v>
      </c>
      <c r="I10" s="22">
        <v>61</v>
      </c>
      <c r="J10" s="22">
        <v>33.525</v>
      </c>
      <c r="K10" s="12"/>
      <c r="L10" s="12">
        <v>82.5</v>
      </c>
      <c r="M10" s="25">
        <f t="shared" si="0"/>
        <v>74.775</v>
      </c>
      <c r="N10" s="33" t="s">
        <v>54</v>
      </c>
      <c r="O10" s="33" t="s">
        <v>55</v>
      </c>
      <c r="P10" s="38" t="s">
        <v>56</v>
      </c>
      <c r="Q10" s="9"/>
    </row>
    <row r="11" spans="1:17" s="2" customFormat="1" ht="36">
      <c r="A11" s="12" t="s">
        <v>57</v>
      </c>
      <c r="B11" s="12">
        <v>2001076005</v>
      </c>
      <c r="C11" s="12">
        <v>1</v>
      </c>
      <c r="D11" s="13" t="s">
        <v>20</v>
      </c>
      <c r="E11" s="33" t="s">
        <v>58</v>
      </c>
      <c r="F11" s="12" t="s">
        <v>22</v>
      </c>
      <c r="G11" s="36" t="s">
        <v>59</v>
      </c>
      <c r="H11" s="22">
        <v>69.6</v>
      </c>
      <c r="I11" s="22">
        <v>65</v>
      </c>
      <c r="J11" s="22">
        <v>33.765</v>
      </c>
      <c r="K11" s="22"/>
      <c r="L11" s="22">
        <v>86.9</v>
      </c>
      <c r="M11" s="25">
        <f t="shared" si="0"/>
        <v>77.215</v>
      </c>
      <c r="N11" s="33" t="s">
        <v>60</v>
      </c>
      <c r="O11" s="12" t="s">
        <v>50</v>
      </c>
      <c r="P11" s="33" t="s">
        <v>61</v>
      </c>
      <c r="Q11" s="9"/>
    </row>
    <row r="12" spans="1:17" s="2" customFormat="1" ht="37.5" customHeight="1">
      <c r="A12" s="12" t="s">
        <v>57</v>
      </c>
      <c r="B12" s="12">
        <v>2001076006</v>
      </c>
      <c r="C12" s="12">
        <v>1</v>
      </c>
      <c r="D12" s="13">
        <v>1</v>
      </c>
      <c r="E12" s="33" t="s">
        <v>62</v>
      </c>
      <c r="F12" s="12" t="s">
        <v>28</v>
      </c>
      <c r="G12" s="36" t="s">
        <v>63</v>
      </c>
      <c r="H12" s="22">
        <v>66.4</v>
      </c>
      <c r="I12" s="22">
        <v>65</v>
      </c>
      <c r="J12" s="22">
        <v>32.885000000000005</v>
      </c>
      <c r="K12" s="22"/>
      <c r="L12" s="22">
        <v>82.4</v>
      </c>
      <c r="M12" s="25">
        <f t="shared" si="0"/>
        <v>74.08500000000001</v>
      </c>
      <c r="N12" s="33" t="s">
        <v>64</v>
      </c>
      <c r="O12" s="12" t="s">
        <v>65</v>
      </c>
      <c r="P12" s="33" t="s">
        <v>66</v>
      </c>
      <c r="Q12" s="9"/>
    </row>
    <row r="13" spans="1:17" s="2" customFormat="1" ht="48">
      <c r="A13" s="12" t="s">
        <v>67</v>
      </c>
      <c r="B13" s="12">
        <v>2001076010</v>
      </c>
      <c r="C13" s="12">
        <v>1</v>
      </c>
      <c r="D13" s="13" t="s">
        <v>20</v>
      </c>
      <c r="E13" s="33" t="s">
        <v>68</v>
      </c>
      <c r="F13" s="12" t="s">
        <v>28</v>
      </c>
      <c r="G13" s="36" t="s">
        <v>69</v>
      </c>
      <c r="H13" s="22">
        <v>58.4</v>
      </c>
      <c r="I13" s="22">
        <v>57.5</v>
      </c>
      <c r="J13" s="22">
        <v>28.9975</v>
      </c>
      <c r="K13" s="22"/>
      <c r="L13" s="22">
        <v>82.8</v>
      </c>
      <c r="M13" s="25">
        <f t="shared" si="0"/>
        <v>70.3975</v>
      </c>
      <c r="N13" s="39" t="s">
        <v>70</v>
      </c>
      <c r="O13" s="12" t="s">
        <v>71</v>
      </c>
      <c r="P13" s="33" t="s">
        <v>72</v>
      </c>
      <c r="Q13" s="9"/>
    </row>
    <row r="14" spans="1:17" s="2" customFormat="1" ht="48">
      <c r="A14" s="12" t="s">
        <v>67</v>
      </c>
      <c r="B14" s="12">
        <v>2001076011</v>
      </c>
      <c r="C14" s="12">
        <v>1</v>
      </c>
      <c r="D14" s="13" t="s">
        <v>20</v>
      </c>
      <c r="E14" s="33" t="s">
        <v>73</v>
      </c>
      <c r="F14" s="12" t="s">
        <v>28</v>
      </c>
      <c r="G14" s="36" t="s">
        <v>74</v>
      </c>
      <c r="H14" s="22">
        <v>70.4</v>
      </c>
      <c r="I14" s="22">
        <v>58</v>
      </c>
      <c r="J14" s="22">
        <v>32.410000000000004</v>
      </c>
      <c r="K14" s="22"/>
      <c r="L14" s="22">
        <v>86.4</v>
      </c>
      <c r="M14" s="25">
        <f t="shared" si="0"/>
        <v>75.61000000000001</v>
      </c>
      <c r="N14" s="33" t="s">
        <v>75</v>
      </c>
      <c r="O14" s="12" t="s">
        <v>50</v>
      </c>
      <c r="P14" s="33" t="s">
        <v>76</v>
      </c>
      <c r="Q14" s="9"/>
    </row>
    <row r="15" spans="1:17" s="2" customFormat="1" ht="48">
      <c r="A15" s="12" t="s">
        <v>67</v>
      </c>
      <c r="B15" s="12">
        <v>2001076014</v>
      </c>
      <c r="C15" s="12">
        <v>1</v>
      </c>
      <c r="D15" s="13" t="s">
        <v>20</v>
      </c>
      <c r="E15" s="33" t="s">
        <v>77</v>
      </c>
      <c r="F15" s="12" t="s">
        <v>28</v>
      </c>
      <c r="G15" s="36" t="s">
        <v>78</v>
      </c>
      <c r="H15" s="22">
        <v>66.4</v>
      </c>
      <c r="I15" s="22">
        <v>57</v>
      </c>
      <c r="J15" s="22">
        <v>31.085</v>
      </c>
      <c r="K15" s="22"/>
      <c r="L15" s="22">
        <v>83.2</v>
      </c>
      <c r="M15" s="25">
        <f t="shared" si="0"/>
        <v>72.685</v>
      </c>
      <c r="N15" s="33" t="s">
        <v>79</v>
      </c>
      <c r="O15" s="12" t="s">
        <v>31</v>
      </c>
      <c r="P15" s="33" t="s">
        <v>80</v>
      </c>
      <c r="Q15" s="9"/>
    </row>
    <row r="16" spans="1:17" s="2" customFormat="1" ht="48">
      <c r="A16" s="12" t="s">
        <v>81</v>
      </c>
      <c r="B16" s="12">
        <v>2001076012</v>
      </c>
      <c r="C16" s="12">
        <v>1</v>
      </c>
      <c r="D16" s="13" t="s">
        <v>20</v>
      </c>
      <c r="E16" s="33" t="s">
        <v>82</v>
      </c>
      <c r="F16" s="12" t="s">
        <v>28</v>
      </c>
      <c r="G16" s="36" t="s">
        <v>83</v>
      </c>
      <c r="H16" s="22">
        <v>57.6</v>
      </c>
      <c r="I16" s="22">
        <v>62.5</v>
      </c>
      <c r="J16" s="22">
        <v>29.902500000000003</v>
      </c>
      <c r="K16" s="22"/>
      <c r="L16" s="22">
        <v>79.4</v>
      </c>
      <c r="M16" s="25">
        <f t="shared" si="0"/>
        <v>69.6025</v>
      </c>
      <c r="N16" s="33" t="s">
        <v>84</v>
      </c>
      <c r="O16" s="33" t="s">
        <v>85</v>
      </c>
      <c r="P16" s="40" t="s">
        <v>86</v>
      </c>
      <c r="Q16" s="9"/>
    </row>
    <row r="17" spans="1:17" s="2" customFormat="1" ht="48">
      <c r="A17" s="12" t="s">
        <v>81</v>
      </c>
      <c r="B17" s="12">
        <v>2001076013</v>
      </c>
      <c r="C17" s="12">
        <v>1</v>
      </c>
      <c r="D17" s="23">
        <v>1</v>
      </c>
      <c r="E17" s="33" t="s">
        <v>87</v>
      </c>
      <c r="F17" s="12" t="s">
        <v>22</v>
      </c>
      <c r="G17" s="36" t="s">
        <v>88</v>
      </c>
      <c r="H17" s="22">
        <v>65.6</v>
      </c>
      <c r="I17" s="22">
        <v>62.5</v>
      </c>
      <c r="J17" s="22">
        <v>32.1025</v>
      </c>
      <c r="K17" s="22"/>
      <c r="L17" s="22">
        <v>81.4</v>
      </c>
      <c r="M17" s="25">
        <f t="shared" si="0"/>
        <v>72.80250000000001</v>
      </c>
      <c r="N17" s="33" t="s">
        <v>49</v>
      </c>
      <c r="O17" s="33" t="s">
        <v>89</v>
      </c>
      <c r="P17" s="40" t="s">
        <v>90</v>
      </c>
      <c r="Q17" s="9"/>
    </row>
    <row r="18" spans="1:17" s="2" customFormat="1" ht="48">
      <c r="A18" s="12" t="s">
        <v>91</v>
      </c>
      <c r="B18" s="12">
        <v>2001076015</v>
      </c>
      <c r="C18" s="12">
        <v>1</v>
      </c>
      <c r="D18" s="13" t="s">
        <v>20</v>
      </c>
      <c r="E18" s="33" t="s">
        <v>92</v>
      </c>
      <c r="F18" s="12" t="s">
        <v>22</v>
      </c>
      <c r="G18" s="36" t="s">
        <v>93</v>
      </c>
      <c r="H18" s="22">
        <v>68.8</v>
      </c>
      <c r="I18" s="22">
        <v>50.5</v>
      </c>
      <c r="J18" s="22">
        <v>30.282500000000002</v>
      </c>
      <c r="K18" s="22"/>
      <c r="L18" s="22">
        <v>79.2</v>
      </c>
      <c r="M18" s="25">
        <f aca="true" t="shared" si="1" ref="M18:M32">J18+L18*0.5</f>
        <v>69.88250000000001</v>
      </c>
      <c r="N18" s="33" t="s">
        <v>94</v>
      </c>
      <c r="O18" s="33" t="s">
        <v>95</v>
      </c>
      <c r="P18" s="33" t="s">
        <v>72</v>
      </c>
      <c r="Q18" s="9"/>
    </row>
    <row r="19" spans="1:17" s="2" customFormat="1" ht="44.25" customHeight="1">
      <c r="A19" s="12" t="s">
        <v>91</v>
      </c>
      <c r="B19" s="12">
        <v>2001076016</v>
      </c>
      <c r="C19" s="12">
        <v>1</v>
      </c>
      <c r="D19" s="13">
        <v>1</v>
      </c>
      <c r="E19" s="33" t="s">
        <v>96</v>
      </c>
      <c r="F19" s="12" t="s">
        <v>28</v>
      </c>
      <c r="G19" s="36" t="s">
        <v>97</v>
      </c>
      <c r="H19" s="22">
        <v>67.2</v>
      </c>
      <c r="I19" s="22">
        <v>59.5</v>
      </c>
      <c r="J19" s="22">
        <v>31.867500000000007</v>
      </c>
      <c r="K19" s="22"/>
      <c r="L19" s="22">
        <v>82.8</v>
      </c>
      <c r="M19" s="25">
        <f t="shared" si="1"/>
        <v>73.26750000000001</v>
      </c>
      <c r="N19" s="33" t="s">
        <v>49</v>
      </c>
      <c r="O19" s="33" t="s">
        <v>50</v>
      </c>
      <c r="P19" s="40" t="s">
        <v>98</v>
      </c>
      <c r="Q19" s="9"/>
    </row>
    <row r="20" spans="1:17" s="2" customFormat="1" ht="48">
      <c r="A20" s="12" t="s">
        <v>91</v>
      </c>
      <c r="B20" s="12">
        <v>2001076017</v>
      </c>
      <c r="C20" s="12">
        <v>1</v>
      </c>
      <c r="D20" s="13" t="s">
        <v>20</v>
      </c>
      <c r="E20" s="12" t="s">
        <v>99</v>
      </c>
      <c r="F20" s="12" t="s">
        <v>22</v>
      </c>
      <c r="G20" s="36" t="s">
        <v>100</v>
      </c>
      <c r="H20" s="22">
        <v>64.8</v>
      </c>
      <c r="I20" s="22">
        <v>56.5</v>
      </c>
      <c r="J20" s="22">
        <v>30.5325</v>
      </c>
      <c r="K20" s="22"/>
      <c r="L20" s="22">
        <v>85.2</v>
      </c>
      <c r="M20" s="25">
        <f t="shared" si="1"/>
        <v>73.1325</v>
      </c>
      <c r="N20" s="33" t="s">
        <v>24</v>
      </c>
      <c r="O20" s="12" t="s">
        <v>101</v>
      </c>
      <c r="P20" s="40" t="s">
        <v>72</v>
      </c>
      <c r="Q20" s="9"/>
    </row>
    <row r="21" spans="1:17" s="2" customFormat="1" ht="48">
      <c r="A21" s="12" t="s">
        <v>91</v>
      </c>
      <c r="B21" s="12">
        <v>2001076018</v>
      </c>
      <c r="C21" s="12">
        <v>1</v>
      </c>
      <c r="D21" s="13">
        <v>1</v>
      </c>
      <c r="E21" s="33" t="s">
        <v>102</v>
      </c>
      <c r="F21" s="12" t="s">
        <v>28</v>
      </c>
      <c r="G21" s="36" t="s">
        <v>103</v>
      </c>
      <c r="H21" s="22">
        <v>63.2</v>
      </c>
      <c r="I21" s="22">
        <v>64</v>
      </c>
      <c r="J21" s="22">
        <v>31.78</v>
      </c>
      <c r="K21" s="22"/>
      <c r="L21" s="22">
        <v>84</v>
      </c>
      <c r="M21" s="25">
        <f t="shared" si="1"/>
        <v>73.78</v>
      </c>
      <c r="N21" s="33" t="s">
        <v>104</v>
      </c>
      <c r="O21" s="33" t="s">
        <v>105</v>
      </c>
      <c r="P21" s="41" t="s">
        <v>106</v>
      </c>
      <c r="Q21" s="30"/>
    </row>
    <row r="22" spans="1:17" s="2" customFormat="1" ht="48" customHeight="1">
      <c r="A22" s="12" t="s">
        <v>91</v>
      </c>
      <c r="B22" s="12">
        <v>2001076019</v>
      </c>
      <c r="C22" s="12">
        <v>2</v>
      </c>
      <c r="D22" s="13" t="s">
        <v>33</v>
      </c>
      <c r="E22" s="12" t="s">
        <v>107</v>
      </c>
      <c r="F22" s="12" t="s">
        <v>28</v>
      </c>
      <c r="G22" s="36" t="s">
        <v>108</v>
      </c>
      <c r="H22" s="22">
        <v>62.4</v>
      </c>
      <c r="I22" s="22">
        <v>60.5</v>
      </c>
      <c r="J22" s="22">
        <v>30.7725</v>
      </c>
      <c r="K22" s="22"/>
      <c r="L22" s="22">
        <v>85.8</v>
      </c>
      <c r="M22" s="25">
        <f t="shared" si="1"/>
        <v>73.6725</v>
      </c>
      <c r="N22" s="33" t="s">
        <v>109</v>
      </c>
      <c r="O22" s="40" t="s">
        <v>110</v>
      </c>
      <c r="P22" s="33" t="s">
        <v>111</v>
      </c>
      <c r="Q22" s="31"/>
    </row>
    <row r="23" spans="1:17" s="2" customFormat="1" ht="48" customHeight="1">
      <c r="A23" s="12"/>
      <c r="B23" s="12"/>
      <c r="C23" s="12"/>
      <c r="D23" s="13" t="s">
        <v>112</v>
      </c>
      <c r="E23" s="12" t="s">
        <v>113</v>
      </c>
      <c r="F23" s="12" t="s">
        <v>22</v>
      </c>
      <c r="G23" s="36" t="s">
        <v>114</v>
      </c>
      <c r="H23" s="22">
        <v>65.6</v>
      </c>
      <c r="I23" s="22">
        <v>57</v>
      </c>
      <c r="J23" s="22">
        <v>30.865</v>
      </c>
      <c r="K23" s="22"/>
      <c r="L23" s="22">
        <v>84.4</v>
      </c>
      <c r="M23" s="25">
        <f t="shared" si="1"/>
        <v>73.065</v>
      </c>
      <c r="N23" s="33" t="s">
        <v>115</v>
      </c>
      <c r="O23" s="40" t="s">
        <v>110</v>
      </c>
      <c r="P23" s="33" t="s">
        <v>116</v>
      </c>
      <c r="Q23" s="32" t="s">
        <v>117</v>
      </c>
    </row>
    <row r="24" spans="1:17" s="2" customFormat="1" ht="44.25" customHeight="1">
      <c r="A24" s="12" t="s">
        <v>91</v>
      </c>
      <c r="B24" s="12">
        <v>2001076020</v>
      </c>
      <c r="C24" s="12">
        <v>4</v>
      </c>
      <c r="D24" s="13">
        <v>1</v>
      </c>
      <c r="E24" s="33" t="s">
        <v>118</v>
      </c>
      <c r="F24" s="12" t="s">
        <v>22</v>
      </c>
      <c r="G24" s="36" t="s">
        <v>119</v>
      </c>
      <c r="H24" s="22">
        <v>68.8</v>
      </c>
      <c r="I24" s="22">
        <v>66.5</v>
      </c>
      <c r="J24" s="22">
        <v>33.8825</v>
      </c>
      <c r="K24" s="22"/>
      <c r="L24" s="22">
        <v>80.4</v>
      </c>
      <c r="M24" s="25">
        <f t="shared" si="1"/>
        <v>74.08250000000001</v>
      </c>
      <c r="N24" s="33" t="s">
        <v>120</v>
      </c>
      <c r="O24" s="33" t="s">
        <v>121</v>
      </c>
      <c r="P24" s="42" t="s">
        <v>122</v>
      </c>
      <c r="Q24" s="29"/>
    </row>
    <row r="25" spans="1:17" s="2" customFormat="1" ht="44.25" customHeight="1">
      <c r="A25" s="12"/>
      <c r="B25" s="12"/>
      <c r="C25" s="12"/>
      <c r="D25" s="13">
        <v>2</v>
      </c>
      <c r="E25" s="33" t="s">
        <v>123</v>
      </c>
      <c r="F25" s="12" t="s">
        <v>28</v>
      </c>
      <c r="G25" s="36" t="s">
        <v>124</v>
      </c>
      <c r="H25" s="22">
        <v>66.4</v>
      </c>
      <c r="I25" s="22">
        <v>59</v>
      </c>
      <c r="J25" s="22">
        <v>31.535000000000004</v>
      </c>
      <c r="K25" s="22"/>
      <c r="L25" s="22">
        <v>84.8</v>
      </c>
      <c r="M25" s="25">
        <f t="shared" si="1"/>
        <v>73.935</v>
      </c>
      <c r="N25" s="33" t="s">
        <v>104</v>
      </c>
      <c r="O25" s="33" t="s">
        <v>125</v>
      </c>
      <c r="P25" s="33" t="s">
        <v>126</v>
      </c>
      <c r="Q25" s="9"/>
    </row>
    <row r="26" spans="1:17" s="2" customFormat="1" ht="44.25" customHeight="1">
      <c r="A26" s="12"/>
      <c r="B26" s="12"/>
      <c r="C26" s="12"/>
      <c r="D26" s="13">
        <v>3</v>
      </c>
      <c r="E26" s="33" t="s">
        <v>127</v>
      </c>
      <c r="F26" s="12" t="s">
        <v>28</v>
      </c>
      <c r="G26" s="36" t="s">
        <v>128</v>
      </c>
      <c r="H26" s="22">
        <v>64</v>
      </c>
      <c r="I26" s="22">
        <v>63.5</v>
      </c>
      <c r="J26" s="22">
        <v>31.887500000000003</v>
      </c>
      <c r="K26" s="22"/>
      <c r="L26" s="22">
        <v>80.8</v>
      </c>
      <c r="M26" s="25">
        <f t="shared" si="1"/>
        <v>72.2875</v>
      </c>
      <c r="N26" s="33" t="s">
        <v>129</v>
      </c>
      <c r="O26" s="33" t="s">
        <v>121</v>
      </c>
      <c r="P26" s="33" t="s">
        <v>130</v>
      </c>
      <c r="Q26" s="9"/>
    </row>
    <row r="27" spans="1:17" s="2" customFormat="1" ht="44.25" customHeight="1">
      <c r="A27" s="12"/>
      <c r="B27" s="12"/>
      <c r="C27" s="12"/>
      <c r="D27" s="13">
        <v>4</v>
      </c>
      <c r="E27" s="33" t="s">
        <v>131</v>
      </c>
      <c r="F27" s="12" t="s">
        <v>28</v>
      </c>
      <c r="G27" s="36" t="s">
        <v>132</v>
      </c>
      <c r="H27" s="22">
        <v>65.6</v>
      </c>
      <c r="I27" s="22">
        <v>53.5</v>
      </c>
      <c r="J27" s="22">
        <v>30.0775</v>
      </c>
      <c r="K27" s="22"/>
      <c r="L27" s="22">
        <v>83.4</v>
      </c>
      <c r="M27" s="25">
        <f t="shared" si="1"/>
        <v>71.7775</v>
      </c>
      <c r="N27" s="33" t="s">
        <v>133</v>
      </c>
      <c r="O27" s="33" t="s">
        <v>134</v>
      </c>
      <c r="P27" s="33" t="s">
        <v>135</v>
      </c>
      <c r="Q27" s="9"/>
    </row>
    <row r="28" spans="1:17" s="2" customFormat="1" ht="44.25" customHeight="1">
      <c r="A28" s="12" t="s">
        <v>91</v>
      </c>
      <c r="B28" s="12">
        <v>2001076021</v>
      </c>
      <c r="C28" s="12">
        <v>2</v>
      </c>
      <c r="D28" s="13">
        <v>1</v>
      </c>
      <c r="E28" s="33" t="s">
        <v>136</v>
      </c>
      <c r="F28" s="12" t="s">
        <v>22</v>
      </c>
      <c r="G28" s="36" t="s">
        <v>137</v>
      </c>
      <c r="H28" s="22">
        <v>73.6</v>
      </c>
      <c r="I28" s="22">
        <v>63.5</v>
      </c>
      <c r="J28" s="22">
        <v>34.527499999999996</v>
      </c>
      <c r="K28" s="22"/>
      <c r="L28" s="22">
        <v>81.2</v>
      </c>
      <c r="M28" s="25">
        <f t="shared" si="1"/>
        <v>75.1275</v>
      </c>
      <c r="N28" s="33" t="s">
        <v>24</v>
      </c>
      <c r="O28" s="33" t="s">
        <v>25</v>
      </c>
      <c r="P28" s="33" t="s">
        <v>138</v>
      </c>
      <c r="Q28" s="9"/>
    </row>
    <row r="29" spans="1:17" s="2" customFormat="1" ht="44.25" customHeight="1">
      <c r="A29" s="12"/>
      <c r="B29" s="12"/>
      <c r="C29" s="12"/>
      <c r="D29" s="13">
        <v>2</v>
      </c>
      <c r="E29" s="33" t="s">
        <v>139</v>
      </c>
      <c r="F29" s="12" t="s">
        <v>22</v>
      </c>
      <c r="G29" s="36" t="s">
        <v>140</v>
      </c>
      <c r="H29" s="22">
        <v>69.6</v>
      </c>
      <c r="I29" s="22">
        <v>69</v>
      </c>
      <c r="J29" s="22">
        <v>34.665</v>
      </c>
      <c r="K29" s="22"/>
      <c r="L29" s="22">
        <v>79</v>
      </c>
      <c r="M29" s="25">
        <f t="shared" si="1"/>
        <v>74.16499999999999</v>
      </c>
      <c r="N29" s="33" t="s">
        <v>141</v>
      </c>
      <c r="O29" s="12" t="s">
        <v>142</v>
      </c>
      <c r="P29" s="33" t="s">
        <v>143</v>
      </c>
      <c r="Q29" s="9"/>
    </row>
    <row r="30" spans="1:17" s="2" customFormat="1" ht="44.25" customHeight="1">
      <c r="A30" s="12" t="s">
        <v>91</v>
      </c>
      <c r="B30" s="12">
        <v>2001076022</v>
      </c>
      <c r="C30" s="12">
        <v>3</v>
      </c>
      <c r="D30" s="13" t="s">
        <v>20</v>
      </c>
      <c r="E30" s="33" t="s">
        <v>144</v>
      </c>
      <c r="F30" s="12" t="s">
        <v>22</v>
      </c>
      <c r="G30" s="36" t="s">
        <v>145</v>
      </c>
      <c r="H30" s="22">
        <v>76.8</v>
      </c>
      <c r="I30" s="22">
        <v>65.5</v>
      </c>
      <c r="J30" s="22">
        <v>35.8575</v>
      </c>
      <c r="K30" s="22"/>
      <c r="L30" s="22">
        <v>83.2</v>
      </c>
      <c r="M30" s="25">
        <f t="shared" si="1"/>
        <v>77.45750000000001</v>
      </c>
      <c r="N30" s="33" t="s">
        <v>146</v>
      </c>
      <c r="O30" s="33" t="s">
        <v>85</v>
      </c>
      <c r="P30" s="33" t="s">
        <v>147</v>
      </c>
      <c r="Q30" s="9"/>
    </row>
    <row r="31" spans="1:17" s="2" customFormat="1" ht="44.25" customHeight="1">
      <c r="A31" s="12"/>
      <c r="B31" s="12"/>
      <c r="C31" s="12"/>
      <c r="D31" s="13" t="s">
        <v>33</v>
      </c>
      <c r="E31" s="33" t="s">
        <v>148</v>
      </c>
      <c r="F31" s="12" t="s">
        <v>28</v>
      </c>
      <c r="G31" s="36" t="s">
        <v>149</v>
      </c>
      <c r="H31" s="22">
        <v>66.4</v>
      </c>
      <c r="I31" s="22">
        <v>63.5</v>
      </c>
      <c r="J31" s="22">
        <v>32.5475</v>
      </c>
      <c r="K31" s="22"/>
      <c r="L31" s="22">
        <v>86</v>
      </c>
      <c r="M31" s="25">
        <f t="shared" si="1"/>
        <v>75.5475</v>
      </c>
      <c r="N31" s="33" t="s">
        <v>150</v>
      </c>
      <c r="O31" s="33" t="s">
        <v>151</v>
      </c>
      <c r="P31" s="33" t="s">
        <v>152</v>
      </c>
      <c r="Q31" s="9"/>
    </row>
    <row r="32" spans="1:17" s="2" customFormat="1" ht="44.25" customHeight="1">
      <c r="A32" s="12"/>
      <c r="B32" s="12"/>
      <c r="C32" s="12"/>
      <c r="D32" s="13" t="s">
        <v>112</v>
      </c>
      <c r="E32" s="33" t="s">
        <v>153</v>
      </c>
      <c r="F32" s="12" t="s">
        <v>28</v>
      </c>
      <c r="G32" s="36" t="s">
        <v>154</v>
      </c>
      <c r="H32" s="22">
        <v>69.6</v>
      </c>
      <c r="I32" s="22">
        <v>60</v>
      </c>
      <c r="J32" s="22">
        <v>32.64</v>
      </c>
      <c r="K32" s="22"/>
      <c r="L32" s="22">
        <v>83.2</v>
      </c>
      <c r="M32" s="25">
        <f t="shared" si="1"/>
        <v>74.24000000000001</v>
      </c>
      <c r="N32" s="33" t="s">
        <v>155</v>
      </c>
      <c r="O32" s="33" t="s">
        <v>85</v>
      </c>
      <c r="P32" s="33" t="s">
        <v>156</v>
      </c>
      <c r="Q32" s="9"/>
    </row>
  </sheetData>
  <sheetProtection/>
  <mergeCells count="34">
    <mergeCell ref="A1:Q1"/>
    <mergeCell ref="H2:J2"/>
    <mergeCell ref="A2:A3"/>
    <mergeCell ref="A5:A6"/>
    <mergeCell ref="A7:A9"/>
    <mergeCell ref="A22:A23"/>
    <mergeCell ref="A24:A27"/>
    <mergeCell ref="A28:A29"/>
    <mergeCell ref="A30:A32"/>
    <mergeCell ref="B2:B3"/>
    <mergeCell ref="B5:B6"/>
    <mergeCell ref="B7:B9"/>
    <mergeCell ref="B22:B23"/>
    <mergeCell ref="B24:B27"/>
    <mergeCell ref="B28:B29"/>
    <mergeCell ref="B30:B32"/>
    <mergeCell ref="C2:C3"/>
    <mergeCell ref="C5:C6"/>
    <mergeCell ref="C7:C9"/>
    <mergeCell ref="C22:C23"/>
    <mergeCell ref="C24:C27"/>
    <mergeCell ref="C28:C29"/>
    <mergeCell ref="C30:C32"/>
    <mergeCell ref="D2:D3"/>
    <mergeCell ref="E2:E3"/>
    <mergeCell ref="F2:F3"/>
    <mergeCell ref="G2:G3"/>
    <mergeCell ref="K2:K3"/>
    <mergeCell ref="L2:L3"/>
    <mergeCell ref="M2:M3"/>
    <mergeCell ref="N2:N3"/>
    <mergeCell ref="O2:O3"/>
    <mergeCell ref="P2:P3"/>
    <mergeCell ref="Q2:Q3"/>
  </mergeCells>
  <printOptions horizontalCentered="1"/>
  <pageMargins left="0.39305555555555555" right="0.39305555555555555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2015-06-26T00:27:38Z</cp:lastPrinted>
  <dcterms:created xsi:type="dcterms:W3CDTF">2006-09-13T11:21:51Z</dcterms:created>
  <dcterms:modified xsi:type="dcterms:W3CDTF">2015-08-12T07:13:23Z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