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8540" windowHeight="10770" activeTab="0"/>
  </bookViews>
  <sheets>
    <sheet name="2015面试资格审查合格人员名单" sheetId="1" r:id="rId1"/>
    <sheet name="Sheet2" sheetId="2" r:id="rId2"/>
    <sheet name="Sheet3" sheetId="3" r:id="rId3"/>
  </sheets>
  <definedNames>
    <definedName name="_xlnm.Print_Titles" localSheetId="0">'2015面试资格审查合格人员名单'!$2:$4</definedName>
  </definedNames>
  <calcPr fullCalcOnLoad="1"/>
</workbook>
</file>

<file path=xl/sharedStrings.xml><?xml version="1.0" encoding="utf-8"?>
<sst xmlns="http://schemas.openxmlformats.org/spreadsheetml/2006/main" count="516" uniqueCount="325">
  <si>
    <t>003000101</t>
  </si>
  <si>
    <t>主管部门</t>
  </si>
  <si>
    <t>招考单位</t>
  </si>
  <si>
    <t>招考专业</t>
  </si>
  <si>
    <t>姓名</t>
  </si>
  <si>
    <t>准考证号</t>
  </si>
  <si>
    <t>报考岗位</t>
  </si>
  <si>
    <t>加分</t>
  </si>
  <si>
    <t>笔试综合成绩</t>
  </si>
  <si>
    <t>备注</t>
  </si>
  <si>
    <t>刘玉</t>
  </si>
  <si>
    <t>王鹏</t>
  </si>
  <si>
    <t>王琼</t>
  </si>
  <si>
    <t>陈晨</t>
  </si>
  <si>
    <t>田玮玮</t>
  </si>
  <si>
    <t>谭星星</t>
  </si>
  <si>
    <t>薛政</t>
  </si>
  <si>
    <t>吴涛</t>
  </si>
  <si>
    <t>59</t>
  </si>
  <si>
    <t>62.5</t>
  </si>
  <si>
    <t>61.5</t>
  </si>
  <si>
    <t>50</t>
  </si>
  <si>
    <t>61</t>
  </si>
  <si>
    <t>54</t>
  </si>
  <si>
    <t>47.5</t>
  </si>
  <si>
    <t>54.5</t>
  </si>
  <si>
    <t>53</t>
  </si>
  <si>
    <t>56</t>
  </si>
  <si>
    <t>48</t>
  </si>
  <si>
    <t>50.5</t>
  </si>
  <si>
    <t>51</t>
  </si>
  <si>
    <t>57</t>
  </si>
  <si>
    <t>59.5</t>
  </si>
  <si>
    <t>48.5</t>
  </si>
  <si>
    <t>46.5</t>
  </si>
  <si>
    <t>49.5</t>
  </si>
  <si>
    <t>52</t>
  </si>
  <si>
    <t>45</t>
  </si>
  <si>
    <t>44</t>
  </si>
  <si>
    <t>47</t>
  </si>
  <si>
    <t>43</t>
  </si>
  <si>
    <t>41</t>
  </si>
  <si>
    <t>68</t>
  </si>
  <si>
    <t>63</t>
  </si>
  <si>
    <t>70</t>
  </si>
  <si>
    <t>58</t>
  </si>
  <si>
    <t>64</t>
  </si>
  <si>
    <t>65</t>
  </si>
  <si>
    <t>62</t>
  </si>
  <si>
    <t>55</t>
  </si>
  <si>
    <t>49</t>
  </si>
  <si>
    <t>37</t>
  </si>
  <si>
    <t>38</t>
  </si>
  <si>
    <t>39</t>
  </si>
  <si>
    <t>10229010501</t>
  </si>
  <si>
    <t>10229010427</t>
  </si>
  <si>
    <t>10229011029</t>
  </si>
  <si>
    <t>汪迎春</t>
  </si>
  <si>
    <t>田敏</t>
  </si>
  <si>
    <t>郑猛</t>
  </si>
  <si>
    <t>10229010514</t>
  </si>
  <si>
    <t>10229010323</t>
  </si>
  <si>
    <t>10229010602</t>
  </si>
  <si>
    <t>003000201</t>
  </si>
  <si>
    <t>袁义</t>
  </si>
  <si>
    <t>黄彬芝</t>
  </si>
  <si>
    <t>钱小燕</t>
  </si>
  <si>
    <t>邓亚男</t>
  </si>
  <si>
    <t>冉艳</t>
  </si>
  <si>
    <t>任真</t>
  </si>
  <si>
    <t>53.5</t>
  </si>
  <si>
    <t>51.5</t>
  </si>
  <si>
    <t>57.5</t>
  </si>
  <si>
    <t>10229010801</t>
  </si>
  <si>
    <t>10229010526</t>
  </si>
  <si>
    <t>10229010111</t>
  </si>
  <si>
    <t>10229010408</t>
  </si>
  <si>
    <t>10229010326</t>
  </si>
  <si>
    <t>10229010318</t>
  </si>
  <si>
    <t>003000301</t>
  </si>
  <si>
    <t>32</t>
  </si>
  <si>
    <t>陈金鑫</t>
  </si>
  <si>
    <t>舒倩雯</t>
  </si>
  <si>
    <t>许元君</t>
  </si>
  <si>
    <t>10229011003</t>
  </si>
  <si>
    <t>10229010428</t>
  </si>
  <si>
    <t>10229010123</t>
  </si>
  <si>
    <t>003000401</t>
  </si>
  <si>
    <t>60.5</t>
  </si>
  <si>
    <t>左飞</t>
  </si>
  <si>
    <t>乔娅楠</t>
  </si>
  <si>
    <t>10229010612</t>
  </si>
  <si>
    <t>10229010621</t>
  </si>
  <si>
    <t>003000402</t>
  </si>
  <si>
    <t>黎辉</t>
  </si>
  <si>
    <t>喻玲</t>
  </si>
  <si>
    <t>覃奋</t>
  </si>
  <si>
    <t>10229010405</t>
  </si>
  <si>
    <t>003000501</t>
  </si>
  <si>
    <t>10229011021</t>
  </si>
  <si>
    <t>10229011007</t>
  </si>
  <si>
    <t>宋德银</t>
  </si>
  <si>
    <t>10229010402</t>
  </si>
  <si>
    <t>10229010528</t>
  </si>
  <si>
    <t>003000601</t>
  </si>
  <si>
    <t>吴鹏</t>
  </si>
  <si>
    <t>卢明凯</t>
  </si>
  <si>
    <t>刘佳</t>
  </si>
  <si>
    <t>李平</t>
  </si>
  <si>
    <t>李军伟</t>
  </si>
  <si>
    <t>李果</t>
  </si>
  <si>
    <t>于铭</t>
  </si>
  <si>
    <t>钟富</t>
  </si>
  <si>
    <t>黄洋</t>
  </si>
  <si>
    <t>向东兵</t>
  </si>
  <si>
    <t>芦松</t>
  </si>
  <si>
    <t>10229010813</t>
  </si>
  <si>
    <t>10229010901</t>
  </si>
  <si>
    <t>10229010228</t>
  </si>
  <si>
    <t>10229010423</t>
  </si>
  <si>
    <t>10229010822</t>
  </si>
  <si>
    <t>10229010722</t>
  </si>
  <si>
    <t>10229010702</t>
  </si>
  <si>
    <t>10229010120</t>
  </si>
  <si>
    <t>10229010503</t>
  </si>
  <si>
    <t>10229010924</t>
  </si>
  <si>
    <t>10229010506</t>
  </si>
  <si>
    <t>10229010310</t>
  </si>
  <si>
    <t>003000701</t>
  </si>
  <si>
    <t>王昀</t>
  </si>
  <si>
    <t>吴文雯</t>
  </si>
  <si>
    <t>肖亚莉</t>
  </si>
  <si>
    <t>廖佳芬</t>
  </si>
  <si>
    <t>黄丹</t>
  </si>
  <si>
    <t>55.5</t>
  </si>
  <si>
    <t>33</t>
  </si>
  <si>
    <t>29.5</t>
  </si>
  <si>
    <t>17</t>
  </si>
  <si>
    <t>29</t>
  </si>
  <si>
    <t>27</t>
  </si>
  <si>
    <t>10229010305</t>
  </si>
  <si>
    <t>10229010716</t>
  </si>
  <si>
    <t>10229010806</t>
  </si>
  <si>
    <t>10229010308</t>
  </si>
  <si>
    <t>10229010420</t>
  </si>
  <si>
    <t>10229010723</t>
  </si>
  <si>
    <t>003000801</t>
  </si>
  <si>
    <t>胡文明</t>
  </si>
  <si>
    <t>邹宇</t>
  </si>
  <si>
    <t>姜陵</t>
  </si>
  <si>
    <t>11</t>
  </si>
  <si>
    <t>20</t>
  </si>
  <si>
    <t>21</t>
  </si>
  <si>
    <t>003000802</t>
  </si>
  <si>
    <t>10229010608</t>
  </si>
  <si>
    <t>10229011010</t>
  </si>
  <si>
    <t>10229010610</t>
  </si>
  <si>
    <t>汪雨</t>
  </si>
  <si>
    <t>谭嫚</t>
  </si>
  <si>
    <t>10229010208</t>
  </si>
  <si>
    <t>10229010409</t>
  </si>
  <si>
    <t>10229011013</t>
  </si>
  <si>
    <t>003001001</t>
  </si>
  <si>
    <t>刘诗忆</t>
  </si>
  <si>
    <t>徐艳</t>
  </si>
  <si>
    <t>10229010201</t>
  </si>
  <si>
    <t>10229010803</t>
  </si>
  <si>
    <t>10229010126</t>
  </si>
  <si>
    <t>003001002</t>
  </si>
  <si>
    <t>王强</t>
  </si>
  <si>
    <t>易秀</t>
  </si>
  <si>
    <t>10229010824</t>
  </si>
  <si>
    <t>10229010511</t>
  </si>
  <si>
    <t>003001102</t>
  </si>
  <si>
    <t>刘冰</t>
  </si>
  <si>
    <t>唐术青</t>
  </si>
  <si>
    <t>曾丽</t>
  </si>
  <si>
    <t>10229010701</t>
  </si>
  <si>
    <t>10229010226</t>
  </si>
  <si>
    <t>10229010508</t>
  </si>
  <si>
    <t>003001201</t>
  </si>
  <si>
    <t>42.5</t>
  </si>
  <si>
    <t>36</t>
  </si>
  <si>
    <t>苏彬彬</t>
  </si>
  <si>
    <t>10229010322</t>
  </si>
  <si>
    <t>35</t>
  </si>
  <si>
    <t>003001401</t>
  </si>
  <si>
    <t>黄万华</t>
  </si>
  <si>
    <t>郑佳勋</t>
  </si>
  <si>
    <t>袁伟</t>
  </si>
  <si>
    <t>高道斌</t>
  </si>
  <si>
    <t>王爱东</t>
  </si>
  <si>
    <t>王彬</t>
  </si>
  <si>
    <t>沈宏</t>
  </si>
  <si>
    <t>吴少斌</t>
  </si>
  <si>
    <t>倪文涛</t>
  </si>
  <si>
    <t>杜勇</t>
  </si>
  <si>
    <t>10329011322</t>
  </si>
  <si>
    <t>10329011113</t>
  </si>
  <si>
    <t>10329011414</t>
  </si>
  <si>
    <t>10329011117</t>
  </si>
  <si>
    <t>10329011214</t>
  </si>
  <si>
    <t>10329011207</t>
  </si>
  <si>
    <t>10329011112</t>
  </si>
  <si>
    <t>10329011202</t>
  </si>
  <si>
    <t>10329011405</t>
  </si>
  <si>
    <t>10329011120</t>
  </si>
  <si>
    <t>003001501</t>
  </si>
  <si>
    <t>33.5</t>
  </si>
  <si>
    <t>39.5</t>
  </si>
  <si>
    <t>67</t>
  </si>
  <si>
    <t>鲁志刚</t>
  </si>
  <si>
    <t>汪鹏</t>
  </si>
  <si>
    <t>阳春雪</t>
  </si>
  <si>
    <t>胡琛</t>
  </si>
  <si>
    <t>王松涛</t>
  </si>
  <si>
    <t>高渊</t>
  </si>
  <si>
    <t>夏宏磊</t>
  </si>
  <si>
    <t>韩啸君</t>
  </si>
  <si>
    <t>倪高庭</t>
  </si>
  <si>
    <t>明洋</t>
  </si>
  <si>
    <t>周玥</t>
  </si>
  <si>
    <t>曹勇</t>
  </si>
  <si>
    <t>沈小兰</t>
  </si>
  <si>
    <t>税承先</t>
  </si>
  <si>
    <t>王奥奇</t>
  </si>
  <si>
    <t>刘欢</t>
  </si>
  <si>
    <t>邓伟军</t>
  </si>
  <si>
    <t>10329011225</t>
  </si>
  <si>
    <t>10329011122</t>
  </si>
  <si>
    <t>10329011311</t>
  </si>
  <si>
    <t>10329011412</t>
  </si>
  <si>
    <t>10329011314</t>
  </si>
  <si>
    <t>10329011303</t>
  </si>
  <si>
    <t>10329011229</t>
  </si>
  <si>
    <t>10329011415</t>
  </si>
  <si>
    <t>10329011417</t>
  </si>
  <si>
    <t>10329011316</t>
  </si>
  <si>
    <t>10329011203</t>
  </si>
  <si>
    <t>10329011402</t>
  </si>
  <si>
    <t>10329011309</t>
  </si>
  <si>
    <t>10329011211</t>
  </si>
  <si>
    <t>10329011220</t>
  </si>
  <si>
    <t>10329011313</t>
  </si>
  <si>
    <t>10329011326</t>
  </si>
  <si>
    <t>58.5</t>
  </si>
  <si>
    <t>72</t>
  </si>
  <si>
    <t>71</t>
  </si>
  <si>
    <t>74</t>
  </si>
  <si>
    <t>69</t>
  </si>
  <si>
    <t>66</t>
  </si>
  <si>
    <t>003001502</t>
  </si>
  <si>
    <t>邵野</t>
  </si>
  <si>
    <t>饶鹏</t>
  </si>
  <si>
    <t>10229010521</t>
  </si>
  <si>
    <t>10229010319</t>
  </si>
  <si>
    <t>003001601</t>
  </si>
  <si>
    <t>姚宏</t>
  </si>
  <si>
    <t>王飞</t>
  </si>
  <si>
    <t>范一峰</t>
  </si>
  <si>
    <t>10229010419</t>
  </si>
  <si>
    <t>10229010830</t>
  </si>
  <si>
    <t>10229010922</t>
  </si>
  <si>
    <t>003001701</t>
  </si>
  <si>
    <t>59</t>
  </si>
  <si>
    <t>宋洛乡、木鱼镇财政所</t>
  </si>
  <si>
    <t>财务会计类（2）</t>
  </si>
  <si>
    <t>林区报社</t>
  </si>
  <si>
    <t>湖北省神农架林区国家级自然保区管理局</t>
  </si>
  <si>
    <t>免笔试</t>
  </si>
  <si>
    <t>林区医改办</t>
  </si>
  <si>
    <t>林区人民医院</t>
  </si>
  <si>
    <t>林区疾控中心</t>
  </si>
  <si>
    <t>神农架林区中医医院</t>
  </si>
  <si>
    <t>神农架林区红坪中心卫生院</t>
  </si>
  <si>
    <t>神农架林区阳日卫生院</t>
  </si>
  <si>
    <t>神农架林区新华卫生院</t>
  </si>
  <si>
    <t>林区民用航空管理办公室</t>
  </si>
  <si>
    <t>神农架林区公路管理局</t>
  </si>
  <si>
    <t>神农架林区卫计委</t>
  </si>
  <si>
    <t>英语语言文学，翻译硕士专业（英语笔译、英语口译）；英语，英语语言文学，商务英语，应用英语（1）</t>
  </si>
  <si>
    <t>公共卫生与预防医学类（除卫生检验与检疫、卫生检验专业外，其他专业均可）；临床医学专业、放射医学专业、医学影像学专业、医学影像专业、医学影像技术专业(3)</t>
  </si>
  <si>
    <t>临床医学类(1)</t>
  </si>
  <si>
    <t xml:space="preserve">      不限(4)</t>
  </si>
  <si>
    <t xml:space="preserve">      不限（6）</t>
  </si>
  <si>
    <t>财务会计类（1）</t>
  </si>
  <si>
    <t>汉语言文学类专业、新闻传播学类专业、历史学类专业（1）</t>
  </si>
  <si>
    <t>医学技术类、公共卫生与预防医学类.临床医学类、公共事业管理（医疗保险专业）（1）</t>
  </si>
  <si>
    <t>临床医学类、中医学类、中西医结合类（6）</t>
  </si>
  <si>
    <t>临床医学类（1）</t>
  </si>
  <si>
    <t>护理学类（1）</t>
  </si>
  <si>
    <t>临床医学类、中西医结合类(1)</t>
  </si>
  <si>
    <t>护理学类(1)</t>
  </si>
  <si>
    <t>不限(1)</t>
  </si>
  <si>
    <t>不限（1）</t>
  </si>
  <si>
    <t>临床医学类、中西医结合类、公共卫生和预防医学类(1)</t>
  </si>
  <si>
    <t>综合应用能力测试A（B）</t>
  </si>
  <si>
    <t>基本素质测试A（B）</t>
  </si>
  <si>
    <t>神农架林区政府采购中心</t>
  </si>
  <si>
    <t>神农架林区大九湖国家湿地公园管理局</t>
  </si>
  <si>
    <t>神农架林区财政局</t>
  </si>
  <si>
    <t>神农架林区交通运输管理局</t>
  </si>
  <si>
    <t>资源环境科学专业、环境生态工程专业、环境监测专业、植物资源工程专业、水质科学与技术专业、植物保护专业、植物科学与技术专业、环境科学专业、环境工程专业、环境管理专业、生态学专业、环境科学与工程专业（2）</t>
  </si>
  <si>
    <t>谢小青</t>
  </si>
  <si>
    <t>张灿灿</t>
  </si>
  <si>
    <t>10229010107</t>
  </si>
  <si>
    <t>递补</t>
  </si>
  <si>
    <t>高雯</t>
  </si>
  <si>
    <t>黄检</t>
  </si>
  <si>
    <t>10229011016</t>
  </si>
  <si>
    <t>李志</t>
  </si>
  <si>
    <t>10329011403</t>
  </si>
  <si>
    <t>递补</t>
  </si>
  <si>
    <t>孙寿强</t>
  </si>
  <si>
    <t>10329011125</t>
  </si>
  <si>
    <t>贺汉忠</t>
  </si>
  <si>
    <t>10329011324</t>
  </si>
  <si>
    <t>34</t>
  </si>
  <si>
    <t>林区交通基本建设质量监督站</t>
  </si>
  <si>
    <t>汉语言文学类专业、新闻传播学类专业、历史学类专业（1）</t>
  </si>
  <si>
    <t>2015年度神农架林区事业单位公开招聘面试资格审查合格人员名单</t>
  </si>
  <si>
    <t>保留岗位</t>
  </si>
  <si>
    <t>保留岗位</t>
  </si>
  <si>
    <t>保留岗位</t>
  </si>
  <si>
    <t>注：因新华中心卫生院招聘岗位只有1人面试资格合格，考虑到用人单位用人需求，经2015年事业单位公开招聘工作领导小组决定，予以保留岗位，但此岗位考生笔试成绩和面试成绩总和必须不低于同类型招考专业岗位（医生）聘用考生的最低分数，方能参加体检和考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</si>
</sst>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9">
    <font>
      <sz val="12"/>
      <name val="宋体"/>
      <family val="0"/>
    </font>
    <font>
      <sz val="10"/>
      <name val="宋体"/>
      <family val="0"/>
    </font>
    <font>
      <sz val="9"/>
      <name val="宋体"/>
      <family val="0"/>
    </font>
    <font>
      <sz val="10"/>
      <name val="仿宋_GB2312"/>
      <family val="3"/>
    </font>
    <font>
      <sz val="8"/>
      <name val="宋体"/>
      <family val="0"/>
    </font>
    <font>
      <b/>
      <sz val="16"/>
      <name val="方正小标宋_GBK"/>
      <family val="0"/>
    </font>
    <font>
      <b/>
      <sz val="20"/>
      <name val="方正小标宋_GBK"/>
      <family val="0"/>
    </font>
    <font>
      <b/>
      <sz val="8"/>
      <name val="宋体"/>
      <family val="0"/>
    </font>
    <font>
      <b/>
      <sz val="10"/>
      <name val="黑体"/>
      <family val="0"/>
    </font>
  </fonts>
  <fills count="2">
    <fill>
      <patternFill/>
    </fill>
    <fill>
      <patternFill patternType="gray125"/>
    </fill>
  </fills>
  <borders count="8">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
    <xf numFmtId="0" fontId="0" fillId="0" borderId="0" xfId="0" applyAlignment="1">
      <alignment/>
    </xf>
    <xf numFmtId="0" fontId="0" fillId="0" borderId="0" xfId="0" applyFill="1" applyAlignment="1">
      <alignment/>
    </xf>
    <xf numFmtId="176"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Fill="1" applyBorder="1" applyAlignment="1">
      <alignment/>
    </xf>
    <xf numFmtId="0" fontId="0" fillId="0" borderId="0" xfId="0" applyFill="1" applyAlignment="1">
      <alignment horizontal="center" vertical="center"/>
    </xf>
    <xf numFmtId="0" fontId="3" fillId="0" borderId="1" xfId="0" applyNumberFormat="1" applyFont="1" applyBorder="1" applyAlignment="1" quotePrefix="1">
      <alignment horizontal="center"/>
    </xf>
    <xf numFmtId="0" fontId="3" fillId="0" borderId="1" xfId="0" applyNumberFormat="1" applyFont="1" applyBorder="1" applyAlignment="1">
      <alignment horizontal="center"/>
    </xf>
    <xf numFmtId="176" fontId="0" fillId="0" borderId="1" xfId="0" applyNumberFormat="1" applyFill="1" applyBorder="1" applyAlignment="1">
      <alignment/>
    </xf>
    <xf numFmtId="0" fontId="8"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3" fillId="0" borderId="4" xfId="0" applyNumberFormat="1" applyFont="1" applyFill="1" applyBorder="1" applyAlignment="1">
      <alignment horizontal="center"/>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NumberFormat="1" applyFont="1" applyBorder="1" applyAlignment="1" quotePrefix="1">
      <alignment horizontal="center" vertical="center" wrapText="1"/>
    </xf>
    <xf numFmtId="176"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Border="1" applyAlignment="1">
      <alignment/>
    </xf>
    <xf numFmtId="0" fontId="1"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44" fontId="1" fillId="0" borderId="1" xfId="16"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4"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8" fillId="0" borderId="3"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0" fillId="0" borderId="7" xfId="0" applyBorder="1" applyAlignment="1">
      <alignment horizontal="center" vertical="center" wrapText="1"/>
    </xf>
    <xf numFmtId="0" fontId="0" fillId="0" borderId="0" xfId="0"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04"/>
  <sheetViews>
    <sheetView tabSelected="1" workbookViewId="0" topLeftCell="A1">
      <pane ySplit="4" topLeftCell="BM5" activePane="bottomLeft" state="frozen"/>
      <selection pane="topLeft" activeCell="A1" sqref="A1"/>
      <selection pane="bottomLeft" activeCell="B99" sqref="B99:L104"/>
    </sheetView>
  </sheetViews>
  <sheetFormatPr defaultColWidth="9.00390625" defaultRowHeight="14.25"/>
  <cols>
    <col min="1" max="1" width="3.375" style="0" customWidth="1"/>
    <col min="2" max="2" width="5.25390625" style="0" customWidth="1"/>
    <col min="3" max="3" width="14.125" style="0" customWidth="1"/>
    <col min="4" max="4" width="6.625" style="0" customWidth="1"/>
    <col min="5" max="5" width="11.375" style="0" customWidth="1"/>
    <col min="6" max="6" width="9.50390625" style="0" bestFit="1" customWidth="1"/>
    <col min="7" max="7" width="5.875" style="0" customWidth="1"/>
    <col min="8" max="8" width="2.375" style="0" customWidth="1"/>
    <col min="9" max="9" width="5.375" style="0" customWidth="1"/>
    <col min="10" max="10" width="7.125" style="0" customWidth="1"/>
    <col min="11" max="11" width="5.25390625" style="0" customWidth="1"/>
    <col min="12" max="12" width="7.125" style="0" customWidth="1"/>
  </cols>
  <sheetData>
    <row r="2" spans="1:12" ht="42" customHeight="1">
      <c r="A2" s="33" t="s">
        <v>320</v>
      </c>
      <c r="B2" s="34"/>
      <c r="C2" s="34"/>
      <c r="D2" s="34"/>
      <c r="E2" s="34"/>
      <c r="F2" s="34"/>
      <c r="G2" s="34"/>
      <c r="H2" s="34"/>
      <c r="I2" s="34"/>
      <c r="J2" s="34"/>
      <c r="K2" s="34"/>
      <c r="L2" s="34"/>
    </row>
    <row r="4" spans="1:12" s="5" customFormat="1" ht="49.5" customHeight="1">
      <c r="A4" s="9" t="s">
        <v>1</v>
      </c>
      <c r="B4" s="9" t="s">
        <v>2</v>
      </c>
      <c r="C4" s="9" t="s">
        <v>3</v>
      </c>
      <c r="D4" s="10" t="s">
        <v>4</v>
      </c>
      <c r="E4" s="10" t="s">
        <v>5</v>
      </c>
      <c r="F4" s="10" t="s">
        <v>6</v>
      </c>
      <c r="G4" s="11" t="s">
        <v>296</v>
      </c>
      <c r="H4" s="11" t="s">
        <v>7</v>
      </c>
      <c r="I4" s="12" t="s">
        <v>297</v>
      </c>
      <c r="J4" s="13" t="s">
        <v>8</v>
      </c>
      <c r="K4" s="37" t="s">
        <v>9</v>
      </c>
      <c r="L4" s="38"/>
    </row>
    <row r="5" spans="1:12" s="1" customFormat="1" ht="14.25" customHeight="1">
      <c r="A5" s="28"/>
      <c r="B5" s="24" t="s">
        <v>298</v>
      </c>
      <c r="C5" s="30" t="s">
        <v>294</v>
      </c>
      <c r="D5" s="6" t="s">
        <v>15</v>
      </c>
      <c r="E5" s="6" t="s">
        <v>55</v>
      </c>
      <c r="F5" s="6" t="s">
        <v>0</v>
      </c>
      <c r="G5" s="6" t="s">
        <v>19</v>
      </c>
      <c r="H5" s="14">
        <v>5</v>
      </c>
      <c r="I5" s="6" t="s">
        <v>43</v>
      </c>
      <c r="J5" s="2">
        <f>G5+H5+I5</f>
        <v>130.5</v>
      </c>
      <c r="K5" s="2"/>
      <c r="L5" s="4"/>
    </row>
    <row r="6" spans="1:12" s="1" customFormat="1" ht="14.25">
      <c r="A6" s="29"/>
      <c r="B6" s="29"/>
      <c r="C6" s="31"/>
      <c r="D6" s="6" t="s">
        <v>14</v>
      </c>
      <c r="E6" s="6" t="s">
        <v>54</v>
      </c>
      <c r="F6" s="6" t="s">
        <v>0</v>
      </c>
      <c r="G6" s="6" t="s">
        <v>264</v>
      </c>
      <c r="H6" s="2"/>
      <c r="I6" s="6" t="s">
        <v>42</v>
      </c>
      <c r="J6" s="2">
        <f>G6+H6+I6</f>
        <v>127</v>
      </c>
      <c r="K6" s="2"/>
      <c r="L6" s="8"/>
    </row>
    <row r="7" spans="1:12" s="1" customFormat="1" ht="14.25">
      <c r="A7" s="29"/>
      <c r="B7" s="29"/>
      <c r="C7" s="31"/>
      <c r="D7" s="6" t="s">
        <v>16</v>
      </c>
      <c r="E7" s="6" t="s">
        <v>56</v>
      </c>
      <c r="F7" s="6" t="s">
        <v>0</v>
      </c>
      <c r="G7" s="6" t="s">
        <v>20</v>
      </c>
      <c r="H7" s="2"/>
      <c r="I7" s="6" t="s">
        <v>22</v>
      </c>
      <c r="J7" s="2">
        <f>G7+H7+I7</f>
        <v>122.5</v>
      </c>
      <c r="K7" s="2"/>
      <c r="L7" s="4"/>
    </row>
    <row r="8" spans="1:12" s="1" customFormat="1" ht="14.25">
      <c r="A8" s="35"/>
      <c r="B8" s="23" t="s">
        <v>299</v>
      </c>
      <c r="C8" s="35" t="s">
        <v>302</v>
      </c>
      <c r="D8" s="6" t="s">
        <v>57</v>
      </c>
      <c r="E8" s="6" t="s">
        <v>60</v>
      </c>
      <c r="F8" s="6" t="s">
        <v>63</v>
      </c>
      <c r="G8" s="6"/>
      <c r="H8" s="2"/>
      <c r="I8" s="6"/>
      <c r="J8" s="3" t="s">
        <v>269</v>
      </c>
      <c r="K8" s="2"/>
      <c r="L8" s="30" t="s">
        <v>322</v>
      </c>
    </row>
    <row r="9" spans="1:12" s="1" customFormat="1" ht="14.25">
      <c r="A9" s="35"/>
      <c r="B9" s="35"/>
      <c r="C9" s="35"/>
      <c r="D9" s="6" t="s">
        <v>58</v>
      </c>
      <c r="E9" s="6" t="s">
        <v>61</v>
      </c>
      <c r="F9" s="6" t="s">
        <v>63</v>
      </c>
      <c r="G9" s="6"/>
      <c r="H9" s="2"/>
      <c r="I9" s="6"/>
      <c r="J9" s="3" t="s">
        <v>269</v>
      </c>
      <c r="K9" s="2"/>
      <c r="L9" s="31"/>
    </row>
    <row r="10" spans="1:12" s="1" customFormat="1" ht="14.25">
      <c r="A10" s="35"/>
      <c r="B10" s="35"/>
      <c r="C10" s="35"/>
      <c r="D10" s="6" t="s">
        <v>59</v>
      </c>
      <c r="E10" s="6" t="s">
        <v>62</v>
      </c>
      <c r="F10" s="6" t="s">
        <v>63</v>
      </c>
      <c r="G10" s="6"/>
      <c r="H10" s="2"/>
      <c r="I10" s="6"/>
      <c r="J10" s="3" t="s">
        <v>269</v>
      </c>
      <c r="K10" s="2"/>
      <c r="L10" s="36"/>
    </row>
    <row r="11" spans="1:12" s="1" customFormat="1" ht="14.25" customHeight="1">
      <c r="A11" s="23" t="s">
        <v>300</v>
      </c>
      <c r="B11" s="23" t="s">
        <v>265</v>
      </c>
      <c r="C11" s="27" t="s">
        <v>266</v>
      </c>
      <c r="D11" s="6" t="s">
        <v>64</v>
      </c>
      <c r="E11" s="6" t="s">
        <v>73</v>
      </c>
      <c r="F11" s="6" t="s">
        <v>79</v>
      </c>
      <c r="G11" s="6" t="s">
        <v>32</v>
      </c>
      <c r="H11" s="2"/>
      <c r="I11" s="6" t="s">
        <v>42</v>
      </c>
      <c r="J11" s="2">
        <f aca="true" t="shared" si="0" ref="J11:J16">G11+I11</f>
        <v>127.5</v>
      </c>
      <c r="K11" s="2"/>
      <c r="L11" s="3"/>
    </row>
    <row r="12" spans="1:12" s="1" customFormat="1" ht="14.25">
      <c r="A12" s="23"/>
      <c r="B12" s="23"/>
      <c r="C12" s="27"/>
      <c r="D12" s="6" t="s">
        <v>65</v>
      </c>
      <c r="E12" s="6" t="s">
        <v>74</v>
      </c>
      <c r="F12" s="6" t="s">
        <v>79</v>
      </c>
      <c r="G12" s="6" t="s">
        <v>27</v>
      </c>
      <c r="H12" s="2"/>
      <c r="I12" s="6" t="s">
        <v>45</v>
      </c>
      <c r="J12" s="2">
        <f t="shared" si="0"/>
        <v>114</v>
      </c>
      <c r="K12" s="2"/>
      <c r="L12" s="3"/>
    </row>
    <row r="13" spans="1:12" s="1" customFormat="1" ht="14.25">
      <c r="A13" s="23"/>
      <c r="B13" s="23"/>
      <c r="C13" s="27"/>
      <c r="D13" s="6" t="s">
        <v>66</v>
      </c>
      <c r="E13" s="6" t="s">
        <v>75</v>
      </c>
      <c r="F13" s="6" t="s">
        <v>79</v>
      </c>
      <c r="G13" s="6" t="s">
        <v>72</v>
      </c>
      <c r="H13" s="2"/>
      <c r="I13" s="6" t="s">
        <v>26</v>
      </c>
      <c r="J13" s="2">
        <f t="shared" si="0"/>
        <v>110.5</v>
      </c>
      <c r="K13" s="2"/>
      <c r="L13" s="3"/>
    </row>
    <row r="14" spans="1:12" s="1" customFormat="1" ht="14.25">
      <c r="A14" s="23"/>
      <c r="B14" s="23"/>
      <c r="C14" s="27"/>
      <c r="D14" s="6" t="s">
        <v>67</v>
      </c>
      <c r="E14" s="6" t="s">
        <v>76</v>
      </c>
      <c r="F14" s="6" t="s">
        <v>79</v>
      </c>
      <c r="G14" s="6" t="s">
        <v>25</v>
      </c>
      <c r="H14" s="2"/>
      <c r="I14" s="6" t="s">
        <v>49</v>
      </c>
      <c r="J14" s="2">
        <f t="shared" si="0"/>
        <v>109.5</v>
      </c>
      <c r="K14" s="2"/>
      <c r="L14" s="3"/>
    </row>
    <row r="15" spans="1:12" s="1" customFormat="1" ht="14.25">
      <c r="A15" s="23"/>
      <c r="B15" s="23"/>
      <c r="C15" s="27"/>
      <c r="D15" s="6" t="s">
        <v>68</v>
      </c>
      <c r="E15" s="6" t="s">
        <v>77</v>
      </c>
      <c r="F15" s="6" t="s">
        <v>79</v>
      </c>
      <c r="G15" s="6" t="s">
        <v>25</v>
      </c>
      <c r="H15" s="2"/>
      <c r="I15" s="6" t="s">
        <v>23</v>
      </c>
      <c r="J15" s="2">
        <f t="shared" si="0"/>
        <v>108.5</v>
      </c>
      <c r="K15" s="2"/>
      <c r="L15" s="3"/>
    </row>
    <row r="16" spans="1:12" s="1" customFormat="1" ht="14.25">
      <c r="A16" s="23"/>
      <c r="B16" s="23"/>
      <c r="C16" s="27"/>
      <c r="D16" s="6" t="s">
        <v>69</v>
      </c>
      <c r="E16" s="6" t="s">
        <v>78</v>
      </c>
      <c r="F16" s="6" t="s">
        <v>79</v>
      </c>
      <c r="G16" s="6" t="s">
        <v>36</v>
      </c>
      <c r="H16" s="2"/>
      <c r="I16" s="6" t="s">
        <v>49</v>
      </c>
      <c r="J16" s="2">
        <f t="shared" si="0"/>
        <v>107</v>
      </c>
      <c r="K16" s="2"/>
      <c r="L16" s="3"/>
    </row>
    <row r="17" spans="1:12" s="1" customFormat="1" ht="14.25" customHeight="1">
      <c r="A17" s="28"/>
      <c r="B17" s="24" t="s">
        <v>268</v>
      </c>
      <c r="C17" s="27" t="s">
        <v>280</v>
      </c>
      <c r="D17" s="6" t="s">
        <v>81</v>
      </c>
      <c r="E17" s="6" t="s">
        <v>84</v>
      </c>
      <c r="F17" s="6" t="s">
        <v>87</v>
      </c>
      <c r="G17" s="6" t="s">
        <v>88</v>
      </c>
      <c r="H17" s="2"/>
      <c r="I17" s="6" t="s">
        <v>46</v>
      </c>
      <c r="J17" s="2">
        <f aca="true" t="shared" si="1" ref="J17:J46">G17+I17</f>
        <v>124.5</v>
      </c>
      <c r="K17" s="2"/>
      <c r="L17" s="3"/>
    </row>
    <row r="18" spans="1:12" s="1" customFormat="1" ht="14.25">
      <c r="A18" s="29"/>
      <c r="B18" s="25"/>
      <c r="C18" s="27"/>
      <c r="D18" s="6" t="s">
        <v>82</v>
      </c>
      <c r="E18" s="6" t="s">
        <v>85</v>
      </c>
      <c r="F18" s="6" t="s">
        <v>87</v>
      </c>
      <c r="G18" s="6" t="s">
        <v>45</v>
      </c>
      <c r="H18" s="2"/>
      <c r="I18" s="6" t="s">
        <v>48</v>
      </c>
      <c r="J18" s="2">
        <f t="shared" si="1"/>
        <v>120</v>
      </c>
      <c r="K18" s="2"/>
      <c r="L18" s="3"/>
    </row>
    <row r="19" spans="1:12" s="1" customFormat="1" ht="14.25">
      <c r="A19" s="29"/>
      <c r="B19" s="25"/>
      <c r="C19" s="27"/>
      <c r="D19" s="7" t="s">
        <v>303</v>
      </c>
      <c r="E19" s="6">
        <v>10229010407</v>
      </c>
      <c r="F19" s="6">
        <v>3000401</v>
      </c>
      <c r="G19" s="6">
        <v>56.5</v>
      </c>
      <c r="H19" s="2"/>
      <c r="I19" s="6">
        <v>59</v>
      </c>
      <c r="J19" s="2">
        <v>115.5</v>
      </c>
      <c r="K19" s="3" t="s">
        <v>306</v>
      </c>
      <c r="L19" s="4"/>
    </row>
    <row r="20" spans="1:12" s="1" customFormat="1" ht="14.25">
      <c r="A20" s="29"/>
      <c r="B20" s="25"/>
      <c r="C20" s="27"/>
      <c r="D20" s="6" t="s">
        <v>83</v>
      </c>
      <c r="E20" s="6" t="s">
        <v>86</v>
      </c>
      <c r="F20" s="6" t="s">
        <v>87</v>
      </c>
      <c r="G20" s="6"/>
      <c r="H20" s="2"/>
      <c r="I20" s="6"/>
      <c r="J20" s="3" t="s">
        <v>269</v>
      </c>
      <c r="K20" s="2"/>
      <c r="L20" s="4"/>
    </row>
    <row r="21" spans="1:12" s="1" customFormat="1" ht="14.25">
      <c r="A21" s="29"/>
      <c r="B21" s="25"/>
      <c r="C21" s="27" t="s">
        <v>285</v>
      </c>
      <c r="D21" s="6" t="s">
        <v>89</v>
      </c>
      <c r="E21" s="6" t="s">
        <v>91</v>
      </c>
      <c r="F21" s="6" t="s">
        <v>93</v>
      </c>
      <c r="G21" s="6" t="s">
        <v>88</v>
      </c>
      <c r="H21" s="2"/>
      <c r="I21" s="6" t="s">
        <v>26</v>
      </c>
      <c r="J21" s="2">
        <f t="shared" si="1"/>
        <v>113.5</v>
      </c>
      <c r="K21" s="2"/>
      <c r="L21" s="3"/>
    </row>
    <row r="22" spans="1:12" s="1" customFormat="1" ht="14.25">
      <c r="A22" s="29"/>
      <c r="B22" s="25"/>
      <c r="C22" s="27"/>
      <c r="D22" s="6" t="s">
        <v>90</v>
      </c>
      <c r="E22" s="6" t="s">
        <v>92</v>
      </c>
      <c r="F22" s="6" t="s">
        <v>93</v>
      </c>
      <c r="G22" s="6" t="s">
        <v>22</v>
      </c>
      <c r="H22" s="2"/>
      <c r="I22" s="6" t="s">
        <v>30</v>
      </c>
      <c r="J22" s="2">
        <f t="shared" si="1"/>
        <v>112</v>
      </c>
      <c r="K22" s="2"/>
      <c r="L22" s="3"/>
    </row>
    <row r="23" spans="1:12" s="1" customFormat="1" ht="14.25">
      <c r="A23" s="29"/>
      <c r="B23" s="25"/>
      <c r="C23" s="27"/>
      <c r="D23" s="7" t="s">
        <v>304</v>
      </c>
      <c r="E23" s="6" t="s">
        <v>305</v>
      </c>
      <c r="F23" s="6" t="s">
        <v>93</v>
      </c>
      <c r="G23" s="6">
        <v>51.5</v>
      </c>
      <c r="H23" s="2"/>
      <c r="I23" s="6">
        <v>55</v>
      </c>
      <c r="J23" s="2">
        <v>106.5</v>
      </c>
      <c r="K23" s="3" t="s">
        <v>306</v>
      </c>
      <c r="L23" s="4"/>
    </row>
    <row r="24" spans="1:12" s="1" customFormat="1" ht="14.25">
      <c r="A24" s="35"/>
      <c r="B24" s="23" t="s">
        <v>267</v>
      </c>
      <c r="C24" s="30" t="s">
        <v>286</v>
      </c>
      <c r="D24" s="7" t="s">
        <v>96</v>
      </c>
      <c r="E24" s="6" t="s">
        <v>97</v>
      </c>
      <c r="F24" s="6" t="s">
        <v>98</v>
      </c>
      <c r="G24" s="6" t="s">
        <v>33</v>
      </c>
      <c r="H24" s="2"/>
      <c r="I24" s="6" t="s">
        <v>43</v>
      </c>
      <c r="J24" s="2">
        <f t="shared" si="1"/>
        <v>111.5</v>
      </c>
      <c r="K24" s="2"/>
      <c r="L24" s="3"/>
    </row>
    <row r="25" spans="1:12" s="1" customFormat="1" ht="14.25">
      <c r="A25" s="35"/>
      <c r="B25" s="23"/>
      <c r="C25" s="31"/>
      <c r="D25" s="6" t="s">
        <v>94</v>
      </c>
      <c r="E25" s="6" t="s">
        <v>99</v>
      </c>
      <c r="F25" s="6" t="s">
        <v>98</v>
      </c>
      <c r="G25" s="6" t="s">
        <v>45</v>
      </c>
      <c r="H25" s="2"/>
      <c r="I25" s="6" t="s">
        <v>36</v>
      </c>
      <c r="J25" s="2">
        <f t="shared" si="1"/>
        <v>110</v>
      </c>
      <c r="K25" s="2"/>
      <c r="L25" s="3"/>
    </row>
    <row r="26" spans="1:12" s="1" customFormat="1" ht="14.25">
      <c r="A26" s="35"/>
      <c r="B26" s="23"/>
      <c r="C26" s="31"/>
      <c r="D26" s="6" t="s">
        <v>95</v>
      </c>
      <c r="E26" s="6" t="s">
        <v>100</v>
      </c>
      <c r="F26" s="6" t="s">
        <v>98</v>
      </c>
      <c r="G26" s="6" t="s">
        <v>71</v>
      </c>
      <c r="H26" s="2"/>
      <c r="I26" s="6" t="s">
        <v>37</v>
      </c>
      <c r="J26" s="2">
        <f t="shared" si="1"/>
        <v>96.5</v>
      </c>
      <c r="K26" s="2"/>
      <c r="L26" s="3"/>
    </row>
    <row r="27" spans="1:12" s="1" customFormat="1" ht="14.25" customHeight="1">
      <c r="A27" s="24" t="s">
        <v>279</v>
      </c>
      <c r="B27" s="23" t="s">
        <v>270</v>
      </c>
      <c r="C27" s="27" t="s">
        <v>287</v>
      </c>
      <c r="D27" s="6" t="s">
        <v>101</v>
      </c>
      <c r="E27" s="6" t="s">
        <v>102</v>
      </c>
      <c r="F27" s="6" t="s">
        <v>104</v>
      </c>
      <c r="G27" s="6" t="s">
        <v>25</v>
      </c>
      <c r="H27" s="2"/>
      <c r="I27" s="6" t="s">
        <v>36</v>
      </c>
      <c r="J27" s="2">
        <f t="shared" si="1"/>
        <v>106.5</v>
      </c>
      <c r="K27" s="2"/>
      <c r="L27" s="20" t="s">
        <v>321</v>
      </c>
    </row>
    <row r="28" spans="1:12" s="1" customFormat="1" ht="14.25">
      <c r="A28" s="25"/>
      <c r="B28" s="23"/>
      <c r="C28" s="27"/>
      <c r="D28" s="6" t="s">
        <v>10</v>
      </c>
      <c r="E28" s="6" t="s">
        <v>103</v>
      </c>
      <c r="F28" s="6" t="s">
        <v>104</v>
      </c>
      <c r="G28" s="6" t="s">
        <v>39</v>
      </c>
      <c r="H28" s="2"/>
      <c r="I28" s="6" t="s">
        <v>38</v>
      </c>
      <c r="J28" s="2">
        <f t="shared" si="1"/>
        <v>91</v>
      </c>
      <c r="K28" s="2"/>
      <c r="L28" s="21"/>
    </row>
    <row r="29" spans="1:12" s="1" customFormat="1" ht="14.25">
      <c r="A29" s="25"/>
      <c r="B29" s="24" t="s">
        <v>271</v>
      </c>
      <c r="C29" s="30" t="s">
        <v>288</v>
      </c>
      <c r="D29" s="6" t="s">
        <v>105</v>
      </c>
      <c r="E29" s="6" t="s">
        <v>116</v>
      </c>
      <c r="F29" s="6" t="s">
        <v>128</v>
      </c>
      <c r="G29" s="6" t="s">
        <v>36</v>
      </c>
      <c r="H29" s="2"/>
      <c r="I29" s="6" t="s">
        <v>43</v>
      </c>
      <c r="J29" s="2">
        <f t="shared" si="1"/>
        <v>115</v>
      </c>
      <c r="K29" s="2"/>
      <c r="L29" s="20" t="s">
        <v>321</v>
      </c>
    </row>
    <row r="30" spans="1:12" s="1" customFormat="1" ht="14.25">
      <c r="A30" s="25"/>
      <c r="B30" s="25"/>
      <c r="C30" s="31"/>
      <c r="D30" s="6" t="s">
        <v>106</v>
      </c>
      <c r="E30" s="6" t="s">
        <v>117</v>
      </c>
      <c r="F30" s="6" t="s">
        <v>128</v>
      </c>
      <c r="G30" s="6" t="s">
        <v>26</v>
      </c>
      <c r="H30" s="2"/>
      <c r="I30" s="6" t="s">
        <v>45</v>
      </c>
      <c r="J30" s="2">
        <f t="shared" si="1"/>
        <v>111</v>
      </c>
      <c r="K30" s="2"/>
      <c r="L30" s="22"/>
    </row>
    <row r="31" spans="1:12" s="1" customFormat="1" ht="14.25">
      <c r="A31" s="25"/>
      <c r="B31" s="25"/>
      <c r="C31" s="31"/>
      <c r="D31" s="6" t="s">
        <v>107</v>
      </c>
      <c r="E31" s="6" t="s">
        <v>118</v>
      </c>
      <c r="F31" s="6" t="s">
        <v>128</v>
      </c>
      <c r="G31" s="6" t="s">
        <v>49</v>
      </c>
      <c r="H31" s="2"/>
      <c r="I31" s="6" t="s">
        <v>49</v>
      </c>
      <c r="J31" s="2">
        <f t="shared" si="1"/>
        <v>110</v>
      </c>
      <c r="K31" s="2"/>
      <c r="L31" s="22"/>
    </row>
    <row r="32" spans="1:12" s="1" customFormat="1" ht="14.25">
      <c r="A32" s="25"/>
      <c r="B32" s="25"/>
      <c r="C32" s="31"/>
      <c r="D32" s="6" t="s">
        <v>108</v>
      </c>
      <c r="E32" s="6" t="s">
        <v>119</v>
      </c>
      <c r="F32" s="6" t="s">
        <v>128</v>
      </c>
      <c r="G32" s="6" t="s">
        <v>26</v>
      </c>
      <c r="H32" s="2"/>
      <c r="I32" s="6" t="s">
        <v>49</v>
      </c>
      <c r="J32" s="2">
        <f t="shared" si="1"/>
        <v>108</v>
      </c>
      <c r="K32" s="2"/>
      <c r="L32" s="22"/>
    </row>
    <row r="33" spans="1:12" s="1" customFormat="1" ht="14.25">
      <c r="A33" s="25"/>
      <c r="B33" s="25"/>
      <c r="C33" s="31"/>
      <c r="D33" s="6" t="s">
        <v>109</v>
      </c>
      <c r="E33" s="6" t="s">
        <v>120</v>
      </c>
      <c r="F33" s="6" t="s">
        <v>128</v>
      </c>
      <c r="G33" s="6" t="s">
        <v>34</v>
      </c>
      <c r="H33" s="2"/>
      <c r="I33" s="6" t="s">
        <v>22</v>
      </c>
      <c r="J33" s="2">
        <f t="shared" si="1"/>
        <v>107.5</v>
      </c>
      <c r="K33" s="2"/>
      <c r="L33" s="22"/>
    </row>
    <row r="34" spans="1:12" s="1" customFormat="1" ht="14.25">
      <c r="A34" s="25"/>
      <c r="B34" s="25"/>
      <c r="C34" s="31"/>
      <c r="D34" s="6" t="s">
        <v>110</v>
      </c>
      <c r="E34" s="6" t="s">
        <v>121</v>
      </c>
      <c r="F34" s="6" t="s">
        <v>128</v>
      </c>
      <c r="G34" s="6" t="s">
        <v>50</v>
      </c>
      <c r="H34" s="2"/>
      <c r="I34" s="6" t="s">
        <v>31</v>
      </c>
      <c r="J34" s="2">
        <f t="shared" si="1"/>
        <v>106</v>
      </c>
      <c r="K34" s="2"/>
      <c r="L34" s="22"/>
    </row>
    <row r="35" spans="1:12" s="1" customFormat="1" ht="14.25">
      <c r="A35" s="25"/>
      <c r="B35" s="25"/>
      <c r="C35" s="31"/>
      <c r="D35" s="6" t="s">
        <v>111</v>
      </c>
      <c r="E35" s="6" t="s">
        <v>122</v>
      </c>
      <c r="F35" s="6" t="s">
        <v>128</v>
      </c>
      <c r="G35" s="6" t="s">
        <v>50</v>
      </c>
      <c r="H35" s="2"/>
      <c r="I35" s="6" t="s">
        <v>31</v>
      </c>
      <c r="J35" s="2">
        <f t="shared" si="1"/>
        <v>106</v>
      </c>
      <c r="K35" s="2"/>
      <c r="L35" s="22"/>
    </row>
    <row r="36" spans="1:12" s="1" customFormat="1" ht="14.25">
      <c r="A36" s="25"/>
      <c r="B36" s="25"/>
      <c r="C36" s="31"/>
      <c r="D36" s="6" t="s">
        <v>112</v>
      </c>
      <c r="E36" s="6" t="s">
        <v>123</v>
      </c>
      <c r="F36" s="6" t="s">
        <v>128</v>
      </c>
      <c r="G36" s="6" t="s">
        <v>70</v>
      </c>
      <c r="H36" s="2"/>
      <c r="I36" s="6" t="s">
        <v>38</v>
      </c>
      <c r="J36" s="2">
        <f t="shared" si="1"/>
        <v>97.5</v>
      </c>
      <c r="K36" s="2"/>
      <c r="L36" s="22"/>
    </row>
    <row r="37" spans="1:12" s="1" customFormat="1" ht="14.25">
      <c r="A37" s="25"/>
      <c r="B37" s="25"/>
      <c r="C37" s="31"/>
      <c r="D37" s="6" t="s">
        <v>113</v>
      </c>
      <c r="E37" s="6" t="s">
        <v>124</v>
      </c>
      <c r="F37" s="6" t="s">
        <v>128</v>
      </c>
      <c r="G37" s="6" t="s">
        <v>18</v>
      </c>
      <c r="H37" s="2"/>
      <c r="I37" s="6" t="s">
        <v>51</v>
      </c>
      <c r="J37" s="2">
        <f t="shared" si="1"/>
        <v>96</v>
      </c>
      <c r="K37" s="2"/>
      <c r="L37" s="22"/>
    </row>
    <row r="38" spans="1:12" s="1" customFormat="1" ht="14.25">
      <c r="A38" s="25"/>
      <c r="B38" s="25"/>
      <c r="C38" s="31"/>
      <c r="D38" s="6" t="s">
        <v>114</v>
      </c>
      <c r="E38" s="6" t="s">
        <v>125</v>
      </c>
      <c r="F38" s="6" t="s">
        <v>128</v>
      </c>
      <c r="G38" s="6" t="s">
        <v>49</v>
      </c>
      <c r="H38" s="2"/>
      <c r="I38" s="6" t="s">
        <v>80</v>
      </c>
      <c r="J38" s="2">
        <f t="shared" si="1"/>
        <v>87</v>
      </c>
      <c r="K38" s="2"/>
      <c r="L38" s="22"/>
    </row>
    <row r="39" spans="1:12" s="1" customFormat="1" ht="14.25">
      <c r="A39" s="25"/>
      <c r="B39" s="25"/>
      <c r="C39" s="31"/>
      <c r="D39" s="6" t="s">
        <v>115</v>
      </c>
      <c r="E39" s="6" t="s">
        <v>126</v>
      </c>
      <c r="F39" s="6" t="s">
        <v>128</v>
      </c>
      <c r="G39" s="6" t="s">
        <v>34</v>
      </c>
      <c r="H39" s="2"/>
      <c r="I39" s="6" t="s">
        <v>53</v>
      </c>
      <c r="J39" s="2">
        <f t="shared" si="1"/>
        <v>85.5</v>
      </c>
      <c r="K39" s="2"/>
      <c r="L39" s="22"/>
    </row>
    <row r="40" spans="1:12" s="1" customFormat="1" ht="14.25">
      <c r="A40" s="25"/>
      <c r="B40" s="25"/>
      <c r="C40" s="31"/>
      <c r="D40" s="6" t="s">
        <v>11</v>
      </c>
      <c r="E40" s="6" t="s">
        <v>127</v>
      </c>
      <c r="F40" s="6" t="s">
        <v>128</v>
      </c>
      <c r="G40" s="6"/>
      <c r="H40" s="2"/>
      <c r="I40" s="6"/>
      <c r="J40" s="3" t="s">
        <v>269</v>
      </c>
      <c r="K40" s="2"/>
      <c r="L40" s="21"/>
    </row>
    <row r="41" spans="1:12" s="1" customFormat="1" ht="14.25" customHeight="1">
      <c r="A41" s="25"/>
      <c r="B41" s="24" t="s">
        <v>272</v>
      </c>
      <c r="C41" s="27" t="s">
        <v>281</v>
      </c>
      <c r="D41" s="6" t="s">
        <v>129</v>
      </c>
      <c r="E41" s="6" t="s">
        <v>140</v>
      </c>
      <c r="F41" s="6" t="s">
        <v>146</v>
      </c>
      <c r="G41" s="6" t="s">
        <v>134</v>
      </c>
      <c r="H41" s="2"/>
      <c r="I41" s="6" t="s">
        <v>27</v>
      </c>
      <c r="J41" s="2">
        <f t="shared" si="1"/>
        <v>111.5</v>
      </c>
      <c r="K41" s="2"/>
      <c r="L41" s="20" t="s">
        <v>321</v>
      </c>
    </row>
    <row r="42" spans="1:12" s="1" customFormat="1" ht="14.25">
      <c r="A42" s="25"/>
      <c r="B42" s="25"/>
      <c r="C42" s="27"/>
      <c r="D42" s="6" t="s">
        <v>13</v>
      </c>
      <c r="E42" s="6" t="s">
        <v>141</v>
      </c>
      <c r="F42" s="6" t="s">
        <v>146</v>
      </c>
      <c r="G42" s="6" t="s">
        <v>36</v>
      </c>
      <c r="H42" s="2"/>
      <c r="I42" s="6" t="s">
        <v>27</v>
      </c>
      <c r="J42" s="2">
        <f t="shared" si="1"/>
        <v>108</v>
      </c>
      <c r="K42" s="2"/>
      <c r="L42" s="22"/>
    </row>
    <row r="43" spans="1:12" s="1" customFormat="1" ht="14.25">
      <c r="A43" s="25"/>
      <c r="B43" s="25"/>
      <c r="C43" s="27"/>
      <c r="D43" s="6" t="s">
        <v>130</v>
      </c>
      <c r="E43" s="6" t="s">
        <v>142</v>
      </c>
      <c r="F43" s="6" t="s">
        <v>146</v>
      </c>
      <c r="G43" s="6" t="s">
        <v>36</v>
      </c>
      <c r="H43" s="2"/>
      <c r="I43" s="6" t="s">
        <v>21</v>
      </c>
      <c r="J43" s="2">
        <f t="shared" si="1"/>
        <v>102</v>
      </c>
      <c r="K43" s="2"/>
      <c r="L43" s="22"/>
    </row>
    <row r="44" spans="1:12" s="1" customFormat="1" ht="14.25">
      <c r="A44" s="25"/>
      <c r="B44" s="25"/>
      <c r="C44" s="27"/>
      <c r="D44" s="6" t="s">
        <v>131</v>
      </c>
      <c r="E44" s="6" t="s">
        <v>143</v>
      </c>
      <c r="F44" s="6" t="s">
        <v>146</v>
      </c>
      <c r="G44" s="6" t="s">
        <v>33</v>
      </c>
      <c r="H44" s="2"/>
      <c r="I44" s="6" t="s">
        <v>137</v>
      </c>
      <c r="J44" s="2">
        <f t="shared" si="1"/>
        <v>65.5</v>
      </c>
      <c r="K44" s="2"/>
      <c r="L44" s="22"/>
    </row>
    <row r="45" spans="1:12" s="1" customFormat="1" ht="14.25">
      <c r="A45" s="25"/>
      <c r="B45" s="25"/>
      <c r="C45" s="27"/>
      <c r="D45" s="6" t="s">
        <v>132</v>
      </c>
      <c r="E45" s="6" t="s">
        <v>144</v>
      </c>
      <c r="F45" s="6" t="s">
        <v>146</v>
      </c>
      <c r="G45" s="6" t="s">
        <v>135</v>
      </c>
      <c r="H45" s="2"/>
      <c r="I45" s="6" t="s">
        <v>138</v>
      </c>
      <c r="J45" s="2">
        <f t="shared" si="1"/>
        <v>62</v>
      </c>
      <c r="K45" s="2"/>
      <c r="L45" s="22"/>
    </row>
    <row r="46" spans="1:12" s="1" customFormat="1" ht="14.25">
      <c r="A46" s="25"/>
      <c r="B46" s="25"/>
      <c r="C46" s="27"/>
      <c r="D46" s="6" t="s">
        <v>133</v>
      </c>
      <c r="E46" s="6" t="s">
        <v>145</v>
      </c>
      <c r="F46" s="6" t="s">
        <v>146</v>
      </c>
      <c r="G46" s="6" t="s">
        <v>136</v>
      </c>
      <c r="H46" s="2"/>
      <c r="I46" s="6" t="s">
        <v>139</v>
      </c>
      <c r="J46" s="2">
        <f t="shared" si="1"/>
        <v>56.5</v>
      </c>
      <c r="K46" s="2"/>
      <c r="L46" s="21"/>
    </row>
    <row r="47" spans="1:12" s="1" customFormat="1" ht="14.25">
      <c r="A47" s="25"/>
      <c r="B47" s="25"/>
      <c r="C47" s="27" t="s">
        <v>282</v>
      </c>
      <c r="D47" s="6" t="s">
        <v>147</v>
      </c>
      <c r="E47" s="6" t="s">
        <v>154</v>
      </c>
      <c r="F47" s="6" t="s">
        <v>153</v>
      </c>
      <c r="G47" s="6" t="s">
        <v>21</v>
      </c>
      <c r="H47" s="2"/>
      <c r="I47" s="6" t="s">
        <v>27</v>
      </c>
      <c r="J47" s="2">
        <f aca="true" t="shared" si="2" ref="J47:J70">G47+I47</f>
        <v>106</v>
      </c>
      <c r="K47" s="2"/>
      <c r="L47" s="3"/>
    </row>
    <row r="48" spans="1:12" s="1" customFormat="1" ht="14.25">
      <c r="A48" s="25"/>
      <c r="B48" s="25"/>
      <c r="C48" s="27"/>
      <c r="D48" s="6" t="s">
        <v>148</v>
      </c>
      <c r="E48" s="6" t="s">
        <v>155</v>
      </c>
      <c r="F48" s="6" t="s">
        <v>153</v>
      </c>
      <c r="G48" s="6" t="s">
        <v>150</v>
      </c>
      <c r="H48" s="2"/>
      <c r="I48" s="6" t="s">
        <v>51</v>
      </c>
      <c r="J48" s="2">
        <f t="shared" si="2"/>
        <v>48</v>
      </c>
      <c r="K48" s="2"/>
      <c r="L48" s="3"/>
    </row>
    <row r="49" spans="1:12" s="1" customFormat="1" ht="14.25">
      <c r="A49" s="25"/>
      <c r="B49" s="25"/>
      <c r="C49" s="27"/>
      <c r="D49" s="6" t="s">
        <v>149</v>
      </c>
      <c r="E49" s="6" t="s">
        <v>156</v>
      </c>
      <c r="F49" s="6" t="s">
        <v>153</v>
      </c>
      <c r="G49" s="6" t="s">
        <v>151</v>
      </c>
      <c r="H49" s="2"/>
      <c r="I49" s="6" t="s">
        <v>152</v>
      </c>
      <c r="J49" s="2">
        <f t="shared" si="2"/>
        <v>41</v>
      </c>
      <c r="K49" s="2"/>
      <c r="L49" s="3"/>
    </row>
    <row r="50" spans="1:12" s="1" customFormat="1" ht="14.25" customHeight="1">
      <c r="A50" s="25"/>
      <c r="B50" s="24" t="s">
        <v>273</v>
      </c>
      <c r="C50" s="27" t="s">
        <v>289</v>
      </c>
      <c r="D50" s="6" t="s">
        <v>157</v>
      </c>
      <c r="E50" s="6" t="s">
        <v>159</v>
      </c>
      <c r="F50" s="6" t="s">
        <v>162</v>
      </c>
      <c r="G50" s="6" t="s">
        <v>49</v>
      </c>
      <c r="H50" s="2"/>
      <c r="I50" s="6" t="s">
        <v>27</v>
      </c>
      <c r="J50" s="2">
        <f t="shared" si="2"/>
        <v>111</v>
      </c>
      <c r="K50" s="2"/>
      <c r="L50" s="3"/>
    </row>
    <row r="51" spans="1:12" s="1" customFormat="1" ht="14.25">
      <c r="A51" s="25"/>
      <c r="B51" s="25"/>
      <c r="C51" s="27"/>
      <c r="D51" s="6" t="s">
        <v>158</v>
      </c>
      <c r="E51" s="6" t="s">
        <v>160</v>
      </c>
      <c r="F51" s="6" t="s">
        <v>162</v>
      </c>
      <c r="G51" s="6" t="s">
        <v>25</v>
      </c>
      <c r="H51" s="2"/>
      <c r="I51" s="6" t="s">
        <v>39</v>
      </c>
      <c r="J51" s="2">
        <f t="shared" si="2"/>
        <v>101.5</v>
      </c>
      <c r="K51" s="2"/>
      <c r="L51" s="3"/>
    </row>
    <row r="52" spans="1:12" s="1" customFormat="1" ht="14.25">
      <c r="A52" s="25"/>
      <c r="B52" s="25"/>
      <c r="C52" s="27"/>
      <c r="D52" s="6" t="s">
        <v>17</v>
      </c>
      <c r="E52" s="6" t="s">
        <v>161</v>
      </c>
      <c r="F52" s="6" t="s">
        <v>162</v>
      </c>
      <c r="G52" s="6" t="s">
        <v>28</v>
      </c>
      <c r="H52" s="2"/>
      <c r="I52" s="6" t="s">
        <v>28</v>
      </c>
      <c r="J52" s="2">
        <f t="shared" si="2"/>
        <v>96</v>
      </c>
      <c r="K52" s="2"/>
      <c r="L52" s="3"/>
    </row>
    <row r="53" spans="1:12" s="1" customFormat="1" ht="14.25">
      <c r="A53" s="25"/>
      <c r="B53" s="25"/>
      <c r="C53" s="27" t="s">
        <v>290</v>
      </c>
      <c r="D53" s="6" t="s">
        <v>12</v>
      </c>
      <c r="E53" s="6" t="s">
        <v>165</v>
      </c>
      <c r="F53" s="6" t="s">
        <v>168</v>
      </c>
      <c r="G53" s="6" t="s">
        <v>27</v>
      </c>
      <c r="H53" s="2"/>
      <c r="I53" s="6" t="s">
        <v>30</v>
      </c>
      <c r="J53" s="2">
        <f t="shared" si="2"/>
        <v>107</v>
      </c>
      <c r="K53" s="2"/>
      <c r="L53" s="3"/>
    </row>
    <row r="54" spans="1:12" s="1" customFormat="1" ht="14.25">
      <c r="A54" s="25"/>
      <c r="B54" s="25"/>
      <c r="C54" s="27"/>
      <c r="D54" s="6" t="s">
        <v>163</v>
      </c>
      <c r="E54" s="6" t="s">
        <v>166</v>
      </c>
      <c r="F54" s="6" t="s">
        <v>168</v>
      </c>
      <c r="G54" s="6" t="s">
        <v>21</v>
      </c>
      <c r="H54" s="2"/>
      <c r="I54" s="6" t="s">
        <v>50</v>
      </c>
      <c r="J54" s="2">
        <f t="shared" si="2"/>
        <v>99</v>
      </c>
      <c r="K54" s="2"/>
      <c r="L54" s="3"/>
    </row>
    <row r="55" spans="1:12" s="1" customFormat="1" ht="14.25">
      <c r="A55" s="25"/>
      <c r="B55" s="25"/>
      <c r="C55" s="27"/>
      <c r="D55" s="6" t="s">
        <v>164</v>
      </c>
      <c r="E55" s="6" t="s">
        <v>167</v>
      </c>
      <c r="F55" s="6" t="s">
        <v>168</v>
      </c>
      <c r="G55" s="6" t="s">
        <v>38</v>
      </c>
      <c r="H55" s="2"/>
      <c r="I55" s="6" t="s">
        <v>38</v>
      </c>
      <c r="J55" s="2">
        <f t="shared" si="2"/>
        <v>88</v>
      </c>
      <c r="K55" s="2"/>
      <c r="L55" s="3"/>
    </row>
    <row r="56" spans="1:12" s="1" customFormat="1" ht="14.25">
      <c r="A56" s="25"/>
      <c r="B56" s="23" t="s">
        <v>274</v>
      </c>
      <c r="C56" s="27" t="s">
        <v>291</v>
      </c>
      <c r="D56" s="6" t="s">
        <v>169</v>
      </c>
      <c r="E56" s="6" t="s">
        <v>171</v>
      </c>
      <c r="F56" s="6" t="s">
        <v>173</v>
      </c>
      <c r="G56" s="6" t="s">
        <v>27</v>
      </c>
      <c r="H56" s="2"/>
      <c r="I56" s="6" t="s">
        <v>45</v>
      </c>
      <c r="J56" s="2">
        <f t="shared" si="2"/>
        <v>114</v>
      </c>
      <c r="K56" s="2"/>
      <c r="L56" s="20" t="s">
        <v>321</v>
      </c>
    </row>
    <row r="57" spans="1:12" s="1" customFormat="1" ht="14.25">
      <c r="A57" s="25"/>
      <c r="B57" s="23"/>
      <c r="C57" s="27"/>
      <c r="D57" s="6" t="s">
        <v>170</v>
      </c>
      <c r="E57" s="6" t="s">
        <v>172</v>
      </c>
      <c r="F57" s="6" t="s">
        <v>173</v>
      </c>
      <c r="G57" s="6" t="s">
        <v>30</v>
      </c>
      <c r="H57" s="2"/>
      <c r="I57" s="6" t="s">
        <v>39</v>
      </c>
      <c r="J57" s="2">
        <f t="shared" si="2"/>
        <v>98</v>
      </c>
      <c r="K57" s="2"/>
      <c r="L57" s="21"/>
    </row>
    <row r="58" spans="1:12" s="1" customFormat="1" ht="14.25" customHeight="1">
      <c r="A58" s="25"/>
      <c r="B58" s="23" t="s">
        <v>275</v>
      </c>
      <c r="C58" s="27" t="s">
        <v>292</v>
      </c>
      <c r="D58" s="6" t="s">
        <v>174</v>
      </c>
      <c r="E58" s="6" t="s">
        <v>177</v>
      </c>
      <c r="F58" s="6" t="s">
        <v>180</v>
      </c>
      <c r="G58" s="6" t="s">
        <v>181</v>
      </c>
      <c r="H58" s="2"/>
      <c r="I58" s="6" t="s">
        <v>38</v>
      </c>
      <c r="J58" s="2">
        <f t="shared" si="2"/>
        <v>86.5</v>
      </c>
      <c r="K58" s="2"/>
      <c r="L58" s="3"/>
    </row>
    <row r="59" spans="1:12" s="1" customFormat="1" ht="14.25">
      <c r="A59" s="25"/>
      <c r="B59" s="23"/>
      <c r="C59" s="27"/>
      <c r="D59" s="6" t="s">
        <v>175</v>
      </c>
      <c r="E59" s="6" t="s">
        <v>178</v>
      </c>
      <c r="F59" s="6" t="s">
        <v>180</v>
      </c>
      <c r="G59" s="6" t="s">
        <v>182</v>
      </c>
      <c r="H59" s="2"/>
      <c r="I59" s="6" t="s">
        <v>41</v>
      </c>
      <c r="J59" s="2">
        <f t="shared" si="2"/>
        <v>77</v>
      </c>
      <c r="K59" s="2"/>
      <c r="L59" s="3"/>
    </row>
    <row r="60" spans="1:12" s="1" customFormat="1" ht="14.25">
      <c r="A60" s="25"/>
      <c r="B60" s="23"/>
      <c r="C60" s="27"/>
      <c r="D60" s="6" t="s">
        <v>176</v>
      </c>
      <c r="E60" s="6" t="s">
        <v>179</v>
      </c>
      <c r="F60" s="6" t="s">
        <v>180</v>
      </c>
      <c r="G60" s="6" t="s">
        <v>37</v>
      </c>
      <c r="H60" s="2"/>
      <c r="I60" s="6" t="s">
        <v>80</v>
      </c>
      <c r="J60" s="2">
        <f t="shared" si="2"/>
        <v>77</v>
      </c>
      <c r="K60" s="2"/>
      <c r="L60" s="3"/>
    </row>
    <row r="61" spans="1:12" s="1" customFormat="1" ht="32.25" customHeight="1">
      <c r="A61" s="25"/>
      <c r="B61" s="16" t="s">
        <v>276</v>
      </c>
      <c r="C61" s="17" t="s">
        <v>295</v>
      </c>
      <c r="D61" s="18" t="s">
        <v>183</v>
      </c>
      <c r="E61" s="18" t="s">
        <v>184</v>
      </c>
      <c r="F61" s="18" t="s">
        <v>186</v>
      </c>
      <c r="G61" s="18" t="s">
        <v>21</v>
      </c>
      <c r="H61" s="19"/>
      <c r="I61" s="18" t="s">
        <v>36</v>
      </c>
      <c r="J61" s="2">
        <f t="shared" si="2"/>
        <v>102</v>
      </c>
      <c r="K61" s="2"/>
      <c r="L61" s="3" t="s">
        <v>323</v>
      </c>
    </row>
    <row r="62" spans="1:12" s="1" customFormat="1" ht="14.25" customHeight="1">
      <c r="A62" s="23" t="s">
        <v>301</v>
      </c>
      <c r="B62" s="23" t="s">
        <v>278</v>
      </c>
      <c r="C62" s="27" t="s">
        <v>283</v>
      </c>
      <c r="D62" s="6" t="s">
        <v>187</v>
      </c>
      <c r="E62" s="6" t="s">
        <v>197</v>
      </c>
      <c r="F62" s="6" t="s">
        <v>207</v>
      </c>
      <c r="G62" s="6" t="s">
        <v>40</v>
      </c>
      <c r="H62" s="2"/>
      <c r="I62" s="6" t="s">
        <v>210</v>
      </c>
      <c r="J62" s="2">
        <f t="shared" si="2"/>
        <v>110</v>
      </c>
      <c r="K62" s="2"/>
      <c r="L62" s="3"/>
    </row>
    <row r="63" spans="1:12" s="1" customFormat="1" ht="14.25">
      <c r="A63" s="23"/>
      <c r="B63" s="23"/>
      <c r="C63" s="27"/>
      <c r="D63" s="6" t="s">
        <v>188</v>
      </c>
      <c r="E63" s="6" t="s">
        <v>198</v>
      </c>
      <c r="F63" s="6" t="s">
        <v>207</v>
      </c>
      <c r="G63" s="6" t="s">
        <v>29</v>
      </c>
      <c r="H63" s="2"/>
      <c r="I63" s="6" t="s">
        <v>27</v>
      </c>
      <c r="J63" s="2">
        <f t="shared" si="2"/>
        <v>106.5</v>
      </c>
      <c r="K63" s="2"/>
      <c r="L63" s="3"/>
    </row>
    <row r="64" spans="1:12" s="1" customFormat="1" ht="14.25">
      <c r="A64" s="23"/>
      <c r="B64" s="23"/>
      <c r="C64" s="27"/>
      <c r="D64" s="6" t="s">
        <v>189</v>
      </c>
      <c r="E64" s="6" t="s">
        <v>199</v>
      </c>
      <c r="F64" s="6" t="s">
        <v>207</v>
      </c>
      <c r="G64" s="6" t="s">
        <v>28</v>
      </c>
      <c r="H64" s="2"/>
      <c r="I64" s="6" t="s">
        <v>31</v>
      </c>
      <c r="J64" s="2">
        <f t="shared" si="2"/>
        <v>105</v>
      </c>
      <c r="K64" s="2"/>
      <c r="L64" s="3"/>
    </row>
    <row r="65" spans="1:12" s="1" customFormat="1" ht="14.25">
      <c r="A65" s="23"/>
      <c r="B65" s="23"/>
      <c r="C65" s="27"/>
      <c r="D65" s="6" t="s">
        <v>190</v>
      </c>
      <c r="E65" s="6" t="s">
        <v>200</v>
      </c>
      <c r="F65" s="6" t="s">
        <v>207</v>
      </c>
      <c r="G65" s="6" t="s">
        <v>49</v>
      </c>
      <c r="H65" s="2"/>
      <c r="I65" s="6" t="s">
        <v>39</v>
      </c>
      <c r="J65" s="2">
        <f t="shared" si="2"/>
        <v>102</v>
      </c>
      <c r="K65" s="2"/>
      <c r="L65" s="3"/>
    </row>
    <row r="66" spans="1:12" s="1" customFormat="1" ht="14.25">
      <c r="A66" s="23"/>
      <c r="B66" s="23"/>
      <c r="C66" s="27"/>
      <c r="D66" s="6" t="s">
        <v>191</v>
      </c>
      <c r="E66" s="6" t="s">
        <v>201</v>
      </c>
      <c r="F66" s="6" t="s">
        <v>207</v>
      </c>
      <c r="G66" s="6" t="s">
        <v>51</v>
      </c>
      <c r="H66" s="2"/>
      <c r="I66" s="6" t="s">
        <v>45</v>
      </c>
      <c r="J66" s="2">
        <f t="shared" si="2"/>
        <v>95</v>
      </c>
      <c r="K66" s="2"/>
      <c r="L66" s="3"/>
    </row>
    <row r="67" spans="1:12" s="1" customFormat="1" ht="14.25">
      <c r="A67" s="23"/>
      <c r="B67" s="23"/>
      <c r="C67" s="27"/>
      <c r="D67" s="6" t="s">
        <v>192</v>
      </c>
      <c r="E67" s="6" t="s">
        <v>202</v>
      </c>
      <c r="F67" s="6" t="s">
        <v>207</v>
      </c>
      <c r="G67" s="6" t="s">
        <v>23</v>
      </c>
      <c r="H67" s="2"/>
      <c r="I67" s="6" t="s">
        <v>52</v>
      </c>
      <c r="J67" s="2">
        <f t="shared" si="2"/>
        <v>92</v>
      </c>
      <c r="K67" s="2"/>
      <c r="L67" s="3"/>
    </row>
    <row r="68" spans="1:12" s="1" customFormat="1" ht="14.25">
      <c r="A68" s="23"/>
      <c r="B68" s="23"/>
      <c r="C68" s="27"/>
      <c r="D68" s="6" t="s">
        <v>193</v>
      </c>
      <c r="E68" s="6" t="s">
        <v>203</v>
      </c>
      <c r="F68" s="6" t="s">
        <v>207</v>
      </c>
      <c r="G68" s="6" t="s">
        <v>208</v>
      </c>
      <c r="H68" s="2"/>
      <c r="I68" s="6" t="s">
        <v>27</v>
      </c>
      <c r="J68" s="2">
        <f t="shared" si="2"/>
        <v>89.5</v>
      </c>
      <c r="K68" s="2"/>
      <c r="L68" s="3"/>
    </row>
    <row r="69" spans="1:12" s="1" customFormat="1" ht="14.25">
      <c r="A69" s="23"/>
      <c r="B69" s="23"/>
      <c r="C69" s="27"/>
      <c r="D69" s="6" t="s">
        <v>194</v>
      </c>
      <c r="E69" s="6" t="s">
        <v>204</v>
      </c>
      <c r="F69" s="6" t="s">
        <v>207</v>
      </c>
      <c r="G69" s="6" t="s">
        <v>52</v>
      </c>
      <c r="H69" s="2"/>
      <c r="I69" s="6" t="s">
        <v>38</v>
      </c>
      <c r="J69" s="2">
        <f t="shared" si="2"/>
        <v>82</v>
      </c>
      <c r="K69" s="2"/>
      <c r="L69" s="3"/>
    </row>
    <row r="70" spans="1:12" s="1" customFormat="1" ht="14.25">
      <c r="A70" s="23"/>
      <c r="B70" s="23"/>
      <c r="C70" s="27"/>
      <c r="D70" s="6" t="s">
        <v>195</v>
      </c>
      <c r="E70" s="6" t="s">
        <v>205</v>
      </c>
      <c r="F70" s="6" t="s">
        <v>207</v>
      </c>
      <c r="G70" s="6" t="s">
        <v>209</v>
      </c>
      <c r="H70" s="2"/>
      <c r="I70" s="6" t="s">
        <v>41</v>
      </c>
      <c r="J70" s="2">
        <f t="shared" si="2"/>
        <v>80.5</v>
      </c>
      <c r="K70" s="2"/>
      <c r="L70" s="3"/>
    </row>
    <row r="71" spans="1:12" s="1" customFormat="1" ht="14.25">
      <c r="A71" s="23"/>
      <c r="B71" s="23"/>
      <c r="C71" s="27"/>
      <c r="D71" s="6" t="s">
        <v>196</v>
      </c>
      <c r="E71" s="6" t="s">
        <v>206</v>
      </c>
      <c r="F71" s="6" t="s">
        <v>207</v>
      </c>
      <c r="G71" s="6" t="s">
        <v>135</v>
      </c>
      <c r="H71" s="2"/>
      <c r="I71" s="6" t="s">
        <v>53</v>
      </c>
      <c r="J71" s="2">
        <f>G71+I71</f>
        <v>72</v>
      </c>
      <c r="K71" s="2"/>
      <c r="L71" s="3"/>
    </row>
    <row r="72" spans="1:12" s="1" customFormat="1" ht="14.25">
      <c r="A72" s="23"/>
      <c r="B72" s="23"/>
      <c r="C72" s="27"/>
      <c r="D72" s="6" t="s">
        <v>313</v>
      </c>
      <c r="E72" s="6" t="s">
        <v>314</v>
      </c>
      <c r="F72" s="6" t="s">
        <v>207</v>
      </c>
      <c r="G72" s="6" t="s">
        <v>208</v>
      </c>
      <c r="H72" s="2"/>
      <c r="I72" s="6" t="s">
        <v>52</v>
      </c>
      <c r="J72" s="2">
        <f>G72+I72</f>
        <v>71.5</v>
      </c>
      <c r="K72" s="3" t="s">
        <v>306</v>
      </c>
      <c r="L72" s="4"/>
    </row>
    <row r="73" spans="1:12" s="1" customFormat="1" ht="14.25">
      <c r="A73" s="23"/>
      <c r="B73" s="23"/>
      <c r="C73" s="27"/>
      <c r="D73" s="6" t="s">
        <v>315</v>
      </c>
      <c r="E73" s="6" t="s">
        <v>316</v>
      </c>
      <c r="F73" s="6" t="s">
        <v>207</v>
      </c>
      <c r="G73" s="6" t="s">
        <v>185</v>
      </c>
      <c r="H73" s="2"/>
      <c r="I73" s="6" t="s">
        <v>317</v>
      </c>
      <c r="J73" s="2">
        <f>G73+I73</f>
        <v>69</v>
      </c>
      <c r="K73" s="3" t="s">
        <v>306</v>
      </c>
      <c r="L73" s="4"/>
    </row>
    <row r="74" spans="1:12" s="1" customFormat="1" ht="14.25" customHeight="1">
      <c r="A74" s="23"/>
      <c r="B74" s="23"/>
      <c r="C74" s="32" t="s">
        <v>284</v>
      </c>
      <c r="D74" s="6" t="s">
        <v>227</v>
      </c>
      <c r="E74" s="6" t="s">
        <v>228</v>
      </c>
      <c r="F74" s="6" t="s">
        <v>251</v>
      </c>
      <c r="G74" s="6" t="s">
        <v>22</v>
      </c>
      <c r="H74" s="2"/>
      <c r="I74" s="6" t="s">
        <v>210</v>
      </c>
      <c r="J74" s="2">
        <f aca="true" t="shared" si="3" ref="J74:J89">G74+I74</f>
        <v>128</v>
      </c>
      <c r="K74" s="2"/>
      <c r="L74" s="4"/>
    </row>
    <row r="75" spans="1:12" s="1" customFormat="1" ht="14.25">
      <c r="A75" s="23"/>
      <c r="B75" s="23"/>
      <c r="C75" s="32"/>
      <c r="D75" s="6" t="s">
        <v>211</v>
      </c>
      <c r="E75" s="6" t="s">
        <v>229</v>
      </c>
      <c r="F75" s="6" t="s">
        <v>251</v>
      </c>
      <c r="G75" s="6" t="s">
        <v>134</v>
      </c>
      <c r="H75" s="2"/>
      <c r="I75" s="6" t="s">
        <v>246</v>
      </c>
      <c r="J75" s="2">
        <f t="shared" si="3"/>
        <v>127.5</v>
      </c>
      <c r="K75" s="2"/>
      <c r="L75" s="3"/>
    </row>
    <row r="76" spans="1:12" s="1" customFormat="1" ht="14.25">
      <c r="A76" s="23"/>
      <c r="B76" s="23"/>
      <c r="C76" s="32"/>
      <c r="D76" s="6" t="s">
        <v>212</v>
      </c>
      <c r="E76" s="6" t="s">
        <v>230</v>
      </c>
      <c r="F76" s="6" t="s">
        <v>251</v>
      </c>
      <c r="G76" s="6" t="s">
        <v>134</v>
      </c>
      <c r="H76" s="2"/>
      <c r="I76" s="6" t="s">
        <v>246</v>
      </c>
      <c r="J76" s="2">
        <f t="shared" si="3"/>
        <v>127.5</v>
      </c>
      <c r="K76" s="2"/>
      <c r="L76" s="3"/>
    </row>
    <row r="77" spans="1:12" s="1" customFormat="1" ht="14.25">
      <c r="A77" s="23"/>
      <c r="B77" s="23"/>
      <c r="C77" s="32"/>
      <c r="D77" s="6" t="s">
        <v>213</v>
      </c>
      <c r="E77" s="6" t="s">
        <v>231</v>
      </c>
      <c r="F77" s="6" t="s">
        <v>251</v>
      </c>
      <c r="G77" s="6" t="s">
        <v>25</v>
      </c>
      <c r="H77" s="2"/>
      <c r="I77" s="6" t="s">
        <v>247</v>
      </c>
      <c r="J77" s="2">
        <f t="shared" si="3"/>
        <v>125.5</v>
      </c>
      <c r="K77" s="2"/>
      <c r="L77" s="3"/>
    </row>
    <row r="78" spans="1:12" s="1" customFormat="1" ht="14.25">
      <c r="A78" s="23"/>
      <c r="B78" s="23"/>
      <c r="C78" s="32"/>
      <c r="D78" s="6" t="s">
        <v>214</v>
      </c>
      <c r="E78" s="6" t="s">
        <v>232</v>
      </c>
      <c r="F78" s="6" t="s">
        <v>251</v>
      </c>
      <c r="G78" s="6" t="s">
        <v>35</v>
      </c>
      <c r="H78" s="2"/>
      <c r="I78" s="6" t="s">
        <v>248</v>
      </c>
      <c r="J78" s="2">
        <f t="shared" si="3"/>
        <v>123.5</v>
      </c>
      <c r="K78" s="2"/>
      <c r="L78" s="3"/>
    </row>
    <row r="79" spans="1:12" s="1" customFormat="1" ht="14.25">
      <c r="A79" s="23"/>
      <c r="B79" s="23"/>
      <c r="C79" s="32"/>
      <c r="D79" s="6" t="s">
        <v>215</v>
      </c>
      <c r="E79" s="6" t="s">
        <v>233</v>
      </c>
      <c r="F79" s="6" t="s">
        <v>251</v>
      </c>
      <c r="G79" s="6" t="s">
        <v>23</v>
      </c>
      <c r="H79" s="2"/>
      <c r="I79" s="6" t="s">
        <v>249</v>
      </c>
      <c r="J79" s="2">
        <f t="shared" si="3"/>
        <v>123</v>
      </c>
      <c r="K79" s="2"/>
      <c r="L79" s="3"/>
    </row>
    <row r="80" spans="1:12" s="1" customFormat="1" ht="14.25">
      <c r="A80" s="23"/>
      <c r="B80" s="23"/>
      <c r="C80" s="32"/>
      <c r="D80" s="6" t="s">
        <v>216</v>
      </c>
      <c r="E80" s="6" t="s">
        <v>234</v>
      </c>
      <c r="F80" s="6" t="s">
        <v>251</v>
      </c>
      <c r="G80" s="6" t="s">
        <v>45</v>
      </c>
      <c r="H80" s="2"/>
      <c r="I80" s="6" t="s">
        <v>43</v>
      </c>
      <c r="J80" s="2">
        <f t="shared" si="3"/>
        <v>121</v>
      </c>
      <c r="K80" s="2"/>
      <c r="L80" s="3"/>
    </row>
    <row r="81" spans="1:12" s="1" customFormat="1" ht="14.25">
      <c r="A81" s="23"/>
      <c r="B81" s="23"/>
      <c r="C81" s="32"/>
      <c r="D81" s="6" t="s">
        <v>217</v>
      </c>
      <c r="E81" s="6" t="s">
        <v>235</v>
      </c>
      <c r="F81" s="6" t="s">
        <v>251</v>
      </c>
      <c r="G81" s="6" t="s">
        <v>29</v>
      </c>
      <c r="H81" s="2"/>
      <c r="I81" s="6" t="s">
        <v>44</v>
      </c>
      <c r="J81" s="2">
        <f t="shared" si="3"/>
        <v>120.5</v>
      </c>
      <c r="K81" s="2"/>
      <c r="L81" s="3"/>
    </row>
    <row r="82" spans="1:12" s="1" customFormat="1" ht="14.25">
      <c r="A82" s="23"/>
      <c r="B82" s="23"/>
      <c r="C82" s="32"/>
      <c r="D82" s="6" t="s">
        <v>218</v>
      </c>
      <c r="E82" s="6" t="s">
        <v>236</v>
      </c>
      <c r="F82" s="6" t="s">
        <v>251</v>
      </c>
      <c r="G82" s="6" t="s">
        <v>23</v>
      </c>
      <c r="H82" s="2"/>
      <c r="I82" s="6" t="s">
        <v>250</v>
      </c>
      <c r="J82" s="2">
        <f t="shared" si="3"/>
        <v>120</v>
      </c>
      <c r="K82" s="2"/>
      <c r="L82" s="3"/>
    </row>
    <row r="83" spans="1:12" s="1" customFormat="1" ht="14.25" customHeight="1">
      <c r="A83" s="23"/>
      <c r="B83" s="23"/>
      <c r="C83" s="32"/>
      <c r="D83" s="6" t="s">
        <v>219</v>
      </c>
      <c r="E83" s="6" t="s">
        <v>237</v>
      </c>
      <c r="F83" s="6" t="s">
        <v>251</v>
      </c>
      <c r="G83" s="6" t="s">
        <v>23</v>
      </c>
      <c r="H83" s="2"/>
      <c r="I83" s="6" t="s">
        <v>46</v>
      </c>
      <c r="J83" s="2">
        <f t="shared" si="3"/>
        <v>118</v>
      </c>
      <c r="K83" s="2"/>
      <c r="L83" s="3"/>
    </row>
    <row r="84" spans="1:12" s="1" customFormat="1" ht="14.25" customHeight="1">
      <c r="A84" s="23"/>
      <c r="B84" s="23"/>
      <c r="C84" s="32"/>
      <c r="D84" s="6" t="s">
        <v>222</v>
      </c>
      <c r="E84" s="6" t="s">
        <v>240</v>
      </c>
      <c r="F84" s="6" t="s">
        <v>251</v>
      </c>
      <c r="G84" s="6" t="s">
        <v>24</v>
      </c>
      <c r="H84" s="14">
        <v>5</v>
      </c>
      <c r="I84" s="6" t="s">
        <v>47</v>
      </c>
      <c r="J84" s="2">
        <v>117.5</v>
      </c>
      <c r="K84" s="2"/>
      <c r="L84" s="3"/>
    </row>
    <row r="85" spans="1:12" s="1" customFormat="1" ht="14.25">
      <c r="A85" s="23"/>
      <c r="B85" s="23"/>
      <c r="C85" s="32"/>
      <c r="D85" s="6" t="s">
        <v>220</v>
      </c>
      <c r="E85" s="6" t="s">
        <v>238</v>
      </c>
      <c r="F85" s="6" t="s">
        <v>251</v>
      </c>
      <c r="G85" s="6" t="s">
        <v>26</v>
      </c>
      <c r="H85" s="2"/>
      <c r="I85" s="6" t="s">
        <v>48</v>
      </c>
      <c r="J85" s="2">
        <f t="shared" si="3"/>
        <v>115</v>
      </c>
      <c r="K85" s="2"/>
      <c r="L85" s="3"/>
    </row>
    <row r="86" spans="1:12" s="1" customFormat="1" ht="14.25">
      <c r="A86" s="23"/>
      <c r="B86" s="23"/>
      <c r="C86" s="32"/>
      <c r="D86" s="6" t="s">
        <v>221</v>
      </c>
      <c r="E86" s="6" t="s">
        <v>239</v>
      </c>
      <c r="F86" s="6" t="s">
        <v>251</v>
      </c>
      <c r="G86" s="6" t="s">
        <v>27</v>
      </c>
      <c r="H86" s="2"/>
      <c r="I86" s="6" t="s">
        <v>31</v>
      </c>
      <c r="J86" s="2">
        <f t="shared" si="3"/>
        <v>113</v>
      </c>
      <c r="K86" s="2"/>
      <c r="L86" s="3"/>
    </row>
    <row r="87" spans="1:12" s="1" customFormat="1" ht="14.25">
      <c r="A87" s="23"/>
      <c r="B87" s="23"/>
      <c r="C87" s="32"/>
      <c r="D87" s="6" t="s">
        <v>223</v>
      </c>
      <c r="E87" s="6" t="s">
        <v>241</v>
      </c>
      <c r="F87" s="6" t="s">
        <v>251</v>
      </c>
      <c r="G87" s="6" t="s">
        <v>245</v>
      </c>
      <c r="H87" s="2"/>
      <c r="I87" s="6" t="s">
        <v>23</v>
      </c>
      <c r="J87" s="2">
        <f t="shared" si="3"/>
        <v>112.5</v>
      </c>
      <c r="K87" s="2"/>
      <c r="L87" s="3"/>
    </row>
    <row r="88" spans="1:12" s="1" customFormat="1" ht="14.25">
      <c r="A88" s="23"/>
      <c r="B88" s="23"/>
      <c r="C88" s="32"/>
      <c r="D88" s="6" t="s">
        <v>224</v>
      </c>
      <c r="E88" s="6" t="s">
        <v>242</v>
      </c>
      <c r="F88" s="6" t="s">
        <v>251</v>
      </c>
      <c r="G88" s="6" t="s">
        <v>45</v>
      </c>
      <c r="H88" s="2"/>
      <c r="I88" s="6" t="s">
        <v>23</v>
      </c>
      <c r="J88" s="2">
        <f t="shared" si="3"/>
        <v>112</v>
      </c>
      <c r="K88" s="2"/>
      <c r="L88" s="3"/>
    </row>
    <row r="89" spans="1:12" s="1" customFormat="1" ht="14.25">
      <c r="A89" s="23"/>
      <c r="B89" s="23"/>
      <c r="C89" s="32"/>
      <c r="D89" s="6" t="s">
        <v>225</v>
      </c>
      <c r="E89" s="6" t="s">
        <v>243</v>
      </c>
      <c r="F89" s="6" t="s">
        <v>251</v>
      </c>
      <c r="G89" s="6" t="s">
        <v>50</v>
      </c>
      <c r="H89" s="2"/>
      <c r="I89" s="6" t="s">
        <v>48</v>
      </c>
      <c r="J89" s="2">
        <f t="shared" si="3"/>
        <v>111</v>
      </c>
      <c r="K89" s="2"/>
      <c r="L89" s="3"/>
    </row>
    <row r="90" spans="1:12" s="1" customFormat="1" ht="14.25">
      <c r="A90" s="23"/>
      <c r="B90" s="23"/>
      <c r="C90" s="32"/>
      <c r="D90" s="6" t="s">
        <v>226</v>
      </c>
      <c r="E90" s="6" t="s">
        <v>244</v>
      </c>
      <c r="F90" s="6" t="s">
        <v>251</v>
      </c>
      <c r="G90" s="6" t="s">
        <v>50</v>
      </c>
      <c r="H90" s="2"/>
      <c r="I90" s="6" t="s">
        <v>48</v>
      </c>
      <c r="J90" s="2">
        <f>G90+I90</f>
        <v>111</v>
      </c>
      <c r="K90" s="2"/>
      <c r="L90" s="3"/>
    </row>
    <row r="91" spans="1:12" s="1" customFormat="1" ht="14.25">
      <c r="A91" s="23"/>
      <c r="B91" s="23"/>
      <c r="C91" s="32"/>
      <c r="D91" s="6" t="s">
        <v>310</v>
      </c>
      <c r="E91" s="6" t="s">
        <v>311</v>
      </c>
      <c r="F91" s="6" t="s">
        <v>251</v>
      </c>
      <c r="G91" s="6" t="s">
        <v>71</v>
      </c>
      <c r="H91" s="2"/>
      <c r="I91" s="6" t="s">
        <v>18</v>
      </c>
      <c r="J91" s="2">
        <f>G91+I91</f>
        <v>110.5</v>
      </c>
      <c r="K91" s="3" t="s">
        <v>312</v>
      </c>
      <c r="L91" s="4"/>
    </row>
    <row r="92" spans="1:12" s="1" customFormat="1" ht="14.25">
      <c r="A92" s="23"/>
      <c r="B92" s="23" t="s">
        <v>318</v>
      </c>
      <c r="C92" s="27" t="s">
        <v>319</v>
      </c>
      <c r="D92" s="6" t="s">
        <v>252</v>
      </c>
      <c r="E92" s="6" t="s">
        <v>254</v>
      </c>
      <c r="F92" s="6" t="s">
        <v>256</v>
      </c>
      <c r="G92" s="6" t="s">
        <v>49</v>
      </c>
      <c r="H92" s="2"/>
      <c r="I92" s="6" t="s">
        <v>45</v>
      </c>
      <c r="J92" s="2">
        <f>G92+I92</f>
        <v>113</v>
      </c>
      <c r="K92" s="3"/>
      <c r="L92" s="4"/>
    </row>
    <row r="93" spans="1:12" s="1" customFormat="1" ht="14.25">
      <c r="A93" s="23"/>
      <c r="B93" s="23"/>
      <c r="C93" s="27"/>
      <c r="D93" s="6" t="s">
        <v>253</v>
      </c>
      <c r="E93" s="6" t="s">
        <v>255</v>
      </c>
      <c r="F93" s="6" t="s">
        <v>256</v>
      </c>
      <c r="G93" s="6" t="s">
        <v>71</v>
      </c>
      <c r="H93" s="2"/>
      <c r="I93" s="6" t="s">
        <v>18</v>
      </c>
      <c r="J93" s="2">
        <f>G93+I93</f>
        <v>110.5</v>
      </c>
      <c r="K93" s="3"/>
      <c r="L93" s="4"/>
    </row>
    <row r="94" spans="1:12" s="1" customFormat="1" ht="14.25">
      <c r="A94" s="23"/>
      <c r="B94" s="23"/>
      <c r="C94" s="27"/>
      <c r="D94" s="7" t="s">
        <v>308</v>
      </c>
      <c r="E94" s="6" t="s">
        <v>309</v>
      </c>
      <c r="F94" s="6" t="s">
        <v>256</v>
      </c>
      <c r="G94" s="6">
        <v>56.5</v>
      </c>
      <c r="H94" s="2"/>
      <c r="I94" s="6">
        <v>52</v>
      </c>
      <c r="J94" s="2">
        <v>108.5</v>
      </c>
      <c r="K94" s="3" t="s">
        <v>306</v>
      </c>
      <c r="L94" s="4"/>
    </row>
    <row r="95" spans="1:12" s="1" customFormat="1" ht="14.25" customHeight="1">
      <c r="A95" s="23"/>
      <c r="B95" s="23" t="s">
        <v>277</v>
      </c>
      <c r="C95" s="27" t="s">
        <v>293</v>
      </c>
      <c r="D95" s="6" t="s">
        <v>257</v>
      </c>
      <c r="E95" s="6" t="s">
        <v>260</v>
      </c>
      <c r="F95" s="6" t="s">
        <v>263</v>
      </c>
      <c r="G95" s="6" t="s">
        <v>31</v>
      </c>
      <c r="H95" s="2"/>
      <c r="I95" s="6" t="s">
        <v>42</v>
      </c>
      <c r="J95" s="2">
        <f>G95+I95</f>
        <v>125</v>
      </c>
      <c r="K95" s="3"/>
      <c r="L95" s="4"/>
    </row>
    <row r="96" spans="1:12" s="1" customFormat="1" ht="14.25">
      <c r="A96" s="23"/>
      <c r="B96" s="26"/>
      <c r="C96" s="27"/>
      <c r="D96" s="6" t="s">
        <v>258</v>
      </c>
      <c r="E96" s="6" t="s">
        <v>261</v>
      </c>
      <c r="F96" s="6" t="s">
        <v>263</v>
      </c>
      <c r="G96" s="6" t="s">
        <v>23</v>
      </c>
      <c r="H96" s="6"/>
      <c r="I96" s="6" t="s">
        <v>249</v>
      </c>
      <c r="J96" s="2">
        <f>G96+I96</f>
        <v>123</v>
      </c>
      <c r="K96" s="3"/>
      <c r="L96" s="4"/>
    </row>
    <row r="97" spans="1:12" s="1" customFormat="1" ht="14.25">
      <c r="A97" s="23"/>
      <c r="B97" s="26"/>
      <c r="C97" s="27"/>
      <c r="D97" s="15" t="s">
        <v>307</v>
      </c>
      <c r="E97" s="6">
        <v>10229010105</v>
      </c>
      <c r="F97" s="6" t="s">
        <v>263</v>
      </c>
      <c r="G97" s="6">
        <v>57.5</v>
      </c>
      <c r="H97" s="6"/>
      <c r="I97" s="6">
        <v>65</v>
      </c>
      <c r="J97" s="2">
        <v>122.5</v>
      </c>
      <c r="K97" s="3" t="s">
        <v>306</v>
      </c>
      <c r="L97" s="4"/>
    </row>
    <row r="98" spans="1:12" s="1" customFormat="1" ht="14.25">
      <c r="A98" s="23"/>
      <c r="B98" s="26"/>
      <c r="C98" s="27"/>
      <c r="D98" s="6" t="s">
        <v>259</v>
      </c>
      <c r="E98" s="6" t="s">
        <v>262</v>
      </c>
      <c r="F98" s="6" t="s">
        <v>263</v>
      </c>
      <c r="G98" s="6"/>
      <c r="H98" s="2"/>
      <c r="I98" s="6"/>
      <c r="J98" s="3" t="s">
        <v>269</v>
      </c>
      <c r="K98" s="2"/>
      <c r="L98" s="4"/>
    </row>
    <row r="99" spans="2:12" ht="14.25">
      <c r="B99" s="39" t="s">
        <v>324</v>
      </c>
      <c r="C99" s="39"/>
      <c r="D99" s="39"/>
      <c r="E99" s="39"/>
      <c r="F99" s="39"/>
      <c r="G99" s="39"/>
      <c r="H99" s="39"/>
      <c r="I99" s="39"/>
      <c r="J99" s="39"/>
      <c r="K99" s="39"/>
      <c r="L99" s="39"/>
    </row>
    <row r="100" spans="2:12" ht="14.25">
      <c r="B100" s="40"/>
      <c r="C100" s="40"/>
      <c r="D100" s="40"/>
      <c r="E100" s="40"/>
      <c r="F100" s="40"/>
      <c r="G100" s="40"/>
      <c r="H100" s="40"/>
      <c r="I100" s="40"/>
      <c r="J100" s="40"/>
      <c r="K100" s="40"/>
      <c r="L100" s="40"/>
    </row>
    <row r="101" spans="2:12" ht="14.25">
      <c r="B101" s="40"/>
      <c r="C101" s="40"/>
      <c r="D101" s="40"/>
      <c r="E101" s="40"/>
      <c r="F101" s="40"/>
      <c r="G101" s="40"/>
      <c r="H101" s="40"/>
      <c r="I101" s="40"/>
      <c r="J101" s="40"/>
      <c r="K101" s="40"/>
      <c r="L101" s="40"/>
    </row>
    <row r="102" spans="2:12" ht="14.25">
      <c r="B102" s="40"/>
      <c r="C102" s="40"/>
      <c r="D102" s="40"/>
      <c r="E102" s="40"/>
      <c r="F102" s="40"/>
      <c r="G102" s="40"/>
      <c r="H102" s="40"/>
      <c r="I102" s="40"/>
      <c r="J102" s="40"/>
      <c r="K102" s="40"/>
      <c r="L102" s="40"/>
    </row>
    <row r="103" spans="2:12" ht="14.25">
      <c r="B103" s="40"/>
      <c r="C103" s="40"/>
      <c r="D103" s="40"/>
      <c r="E103" s="40"/>
      <c r="F103" s="40"/>
      <c r="G103" s="40"/>
      <c r="H103" s="40"/>
      <c r="I103" s="40"/>
      <c r="J103" s="40"/>
      <c r="K103" s="40"/>
      <c r="L103" s="40"/>
    </row>
    <row r="104" spans="2:12" ht="14.25">
      <c r="B104" s="40"/>
      <c r="C104" s="40"/>
      <c r="D104" s="40"/>
      <c r="E104" s="40"/>
      <c r="F104" s="40"/>
      <c r="G104" s="40"/>
      <c r="H104" s="40"/>
      <c r="I104" s="40"/>
      <c r="J104" s="40"/>
      <c r="K104" s="40"/>
      <c r="L104" s="40"/>
    </row>
  </sheetData>
  <mergeCells count="47">
    <mergeCell ref="B99:L104"/>
    <mergeCell ref="C29:C40"/>
    <mergeCell ref="C5:C7"/>
    <mergeCell ref="A5:A7"/>
    <mergeCell ref="A11:A16"/>
    <mergeCell ref="A24:A26"/>
    <mergeCell ref="B11:B16"/>
    <mergeCell ref="A27:A61"/>
    <mergeCell ref="B29:B40"/>
    <mergeCell ref="C41:C46"/>
    <mergeCell ref="C47:C49"/>
    <mergeCell ref="A2:L2"/>
    <mergeCell ref="A8:A10"/>
    <mergeCell ref="B5:B7"/>
    <mergeCell ref="C8:C10"/>
    <mergeCell ref="B8:B10"/>
    <mergeCell ref="L8:L10"/>
    <mergeCell ref="K4:L4"/>
    <mergeCell ref="C11:C16"/>
    <mergeCell ref="C17:C20"/>
    <mergeCell ref="C95:C98"/>
    <mergeCell ref="C74:C91"/>
    <mergeCell ref="C92:C94"/>
    <mergeCell ref="C62:C73"/>
    <mergeCell ref="C53:C55"/>
    <mergeCell ref="C56:C57"/>
    <mergeCell ref="C58:C60"/>
    <mergeCell ref="A17:A23"/>
    <mergeCell ref="B41:B49"/>
    <mergeCell ref="B50:B55"/>
    <mergeCell ref="C21:C23"/>
    <mergeCell ref="C27:C28"/>
    <mergeCell ref="C24:C26"/>
    <mergeCell ref="C50:C52"/>
    <mergeCell ref="A62:A98"/>
    <mergeCell ref="B24:B26"/>
    <mergeCell ref="B27:B28"/>
    <mergeCell ref="B17:B23"/>
    <mergeCell ref="B95:B98"/>
    <mergeCell ref="B56:B57"/>
    <mergeCell ref="B58:B60"/>
    <mergeCell ref="B92:B94"/>
    <mergeCell ref="B62:B91"/>
    <mergeCell ref="L27:L28"/>
    <mergeCell ref="L29:L40"/>
    <mergeCell ref="L41:L46"/>
    <mergeCell ref="L56:L57"/>
  </mergeCells>
  <printOptions horizontalCentered="1"/>
  <pageMargins left="0.5506944444444445" right="0.3541666666666667" top="0.7868055555555555" bottom="0.7868055555555555" header="0.3145833333333333" footer="0.3145833333333333"/>
  <pageSetup horizontalDpi="300" verticalDpi="300"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2015-07-31T03:24:33Z</cp:lastPrinted>
  <dcterms:created xsi:type="dcterms:W3CDTF">1996-12-17T01:32:42Z</dcterms:created>
  <dcterms:modified xsi:type="dcterms:W3CDTF">2015-08-03T03:24:06Z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