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<sst xmlns="http://schemas.openxmlformats.org/spreadsheetml/2006/main" count="133" uniqueCount="48">
  <si>
    <t>夷陵区2015年教师招聘·幼儿园岗位体检政审人员名单</t>
  </si>
  <si>
    <t>序号</t>
  </si>
  <si>
    <t>准考证号</t>
  </si>
  <si>
    <t>姓名</t>
  </si>
  <si>
    <t>报考学科</t>
  </si>
  <si>
    <t>招聘职数</t>
  </si>
  <si>
    <t>组别</t>
  </si>
  <si>
    <t>笔试成绩</t>
  </si>
  <si>
    <t>笔试折合40%</t>
  </si>
  <si>
    <t>面试成绩</t>
  </si>
  <si>
    <t>面试折合60%</t>
  </si>
  <si>
    <t>综合成绩</t>
  </si>
  <si>
    <t>综合名次</t>
  </si>
  <si>
    <t>张紫秋</t>
  </si>
  <si>
    <t>幼教</t>
  </si>
  <si>
    <t>14</t>
  </si>
  <si>
    <t>1</t>
  </si>
  <si>
    <t>郑婷婷</t>
  </si>
  <si>
    <t>王立朋</t>
  </si>
  <si>
    <t>熊莉</t>
  </si>
  <si>
    <t>程莹莹</t>
  </si>
  <si>
    <t>王玲</t>
  </si>
  <si>
    <t>严迎雪</t>
  </si>
  <si>
    <t>谭雪娇</t>
  </si>
  <si>
    <t>谭伏蓉</t>
  </si>
  <si>
    <t>吴晓红</t>
  </si>
  <si>
    <t>杨幸</t>
  </si>
  <si>
    <t>秦冰冰</t>
  </si>
  <si>
    <t>彭梅莹</t>
  </si>
  <si>
    <t>杨茜</t>
  </si>
  <si>
    <t>望艳芳</t>
  </si>
  <si>
    <t>2</t>
  </si>
  <si>
    <t>余志娇</t>
  </si>
  <si>
    <t>肖荣荣</t>
  </si>
  <si>
    <t>刘娣华</t>
  </si>
  <si>
    <t>蒋安桂</t>
  </si>
  <si>
    <t>史金蓉</t>
  </si>
  <si>
    <t>张喜玉</t>
  </si>
  <si>
    <t>黄晨</t>
  </si>
  <si>
    <t>胡馨予</t>
  </si>
  <si>
    <t>曾诗</t>
  </si>
  <si>
    <t>朱文芳</t>
  </si>
  <si>
    <t>张莹</t>
  </si>
  <si>
    <t>汪晶</t>
  </si>
  <si>
    <t>黄明娥</t>
  </si>
  <si>
    <t>黎早</t>
  </si>
  <si>
    <t>男</t>
  </si>
  <si>
    <t>陈书筠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</si>
</sst>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"/>
    <numFmt numFmtId="177" formatCode="0.00_ "/>
  </numFmts>
  <fonts count="20">
    <font>
      <sz val="12"/>
      <name val="宋体"/>
      <family val="0"/>
    </font>
    <font>
      <b/>
      <sz val="18"/>
      <name val="新宋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" fillId="8" borderId="0" applyNumberFormat="0" applyBorder="0" applyAlignment="0" applyProtection="0"/>
    <xf numFmtId="0" fontId="5" fillId="9" borderId="0" applyNumberFormat="0" applyBorder="0" applyAlignment="0" applyProtection="0"/>
    <xf numFmtId="0" fontId="3" fillId="10" borderId="0" applyNumberFormat="0" applyBorder="0" applyAlignment="0" applyProtection="0"/>
    <xf numFmtId="0" fontId="13" fillId="0" borderId="2" applyNumberFormat="0" applyFill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11" fillId="0" borderId="3" applyNumberFormat="0" applyFill="0" applyAlignment="0" applyProtection="0"/>
    <xf numFmtId="0" fontId="3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2" fillId="16" borderId="4" applyNumberFormat="0" applyAlignment="0" applyProtection="0"/>
    <xf numFmtId="0" fontId="3" fillId="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7" fillId="6" borderId="0" applyNumberFormat="0" applyBorder="0" applyAlignment="0" applyProtection="0"/>
    <xf numFmtId="0" fontId="9" fillId="0" borderId="7" applyNumberFormat="0" applyFill="0" applyAlignment="0" applyProtection="0"/>
    <xf numFmtId="0" fontId="4" fillId="16" borderId="1" applyNumberFormat="0" applyAlignment="0" applyProtection="0"/>
    <xf numFmtId="0" fontId="16" fillId="19" borderId="8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" fontId="2" fillId="24" borderId="11" xfId="0" applyNumberFormat="1" applyFont="1" applyFill="1" applyBorder="1" applyAlignment="1">
      <alignment horizontal="center" vertical="center" wrapText="1"/>
    </xf>
    <xf numFmtId="0" fontId="0" fillId="24" borderId="13" xfId="0" applyNumberFormat="1" applyFont="1" applyFill="1" applyBorder="1" applyAlignment="1">
      <alignment horizontal="center" vertical="center"/>
    </xf>
    <xf numFmtId="49" fontId="0" fillId="24" borderId="13" xfId="0" applyNumberFormat="1" applyFont="1" applyFill="1" applyBorder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/>
    </xf>
    <xf numFmtId="177" fontId="2" fillId="24" borderId="14" xfId="0" applyNumberFormat="1" applyFont="1" applyFill="1" applyBorder="1" applyAlignment="1">
      <alignment horizontal="center" vertical="center" wrapText="1"/>
    </xf>
    <xf numFmtId="0" fontId="0" fillId="24" borderId="15" xfId="0" applyNumberFormat="1" applyFont="1" applyFill="1" applyBorder="1" applyAlignment="1">
      <alignment horizontal="center" vertical="center"/>
    </xf>
    <xf numFmtId="49" fontId="0" fillId="24" borderId="15" xfId="0" applyNumberFormat="1" applyFont="1" applyFill="1" applyBorder="1" applyAlignment="1">
      <alignment horizontal="center" vertical="center"/>
    </xf>
    <xf numFmtId="1" fontId="2" fillId="24" borderId="16" xfId="0" applyNumberFormat="1" applyFont="1" applyFill="1" applyBorder="1" applyAlignment="1">
      <alignment horizontal="center" vertical="center" wrapText="1"/>
    </xf>
    <xf numFmtId="0" fontId="0" fillId="24" borderId="11" xfId="0" applyNumberFormat="1" applyFont="1" applyFill="1" applyBorder="1" applyAlignment="1">
      <alignment horizontal="center" vertical="center"/>
    </xf>
    <xf numFmtId="177" fontId="2" fillId="24" borderId="11" xfId="0" applyNumberFormat="1" applyFont="1" applyFill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2" fillId="24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dxfs count="1">
    <dxf>
      <fill>
        <patternFill>
          <fgColor indexed="64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pane ySplit="2" topLeftCell="A3" activePane="bottomLeft" state="frozen"/>
      <selection pane="bottomLeft" activeCell="O5" sqref="O5"/>
    </sheetView>
  </sheetViews>
  <sheetFormatPr defaultColWidth="9.00390625" defaultRowHeight="14.25"/>
  <cols>
    <col min="1" max="1" width="4.50390625" style="0" customWidth="1"/>
    <col min="2" max="2" width="10.25390625" style="0" customWidth="1"/>
    <col min="3" max="3" width="8.25390625" style="0" customWidth="1"/>
    <col min="4" max="4" width="5.00390625" style="0" customWidth="1"/>
    <col min="5" max="5" width="4.875" style="0" customWidth="1"/>
    <col min="6" max="6" width="5.00390625" style="0" customWidth="1"/>
    <col min="7" max="7" width="5.375" style="0" customWidth="1"/>
    <col min="8" max="8" width="6.75390625" style="0" customWidth="1"/>
    <col min="9" max="9" width="8.375" style="1" customWidth="1"/>
    <col min="10" max="10" width="6.625" style="0" customWidth="1"/>
    <col min="11" max="11" width="7.25390625" style="1" customWidth="1"/>
    <col min="12" max="12" width="4.875" style="0" customWidth="1"/>
  </cols>
  <sheetData>
    <row r="1" spans="1:12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7" t="s">
        <v>9</v>
      </c>
      <c r="J2" s="4" t="s">
        <v>10</v>
      </c>
      <c r="K2" s="17" t="s">
        <v>11</v>
      </c>
      <c r="L2" s="3" t="s">
        <v>12</v>
      </c>
    </row>
    <row r="3" spans="1:12" ht="45.75" customHeight="1">
      <c r="A3" s="5">
        <v>1</v>
      </c>
      <c r="B3" s="6">
        <v>201590079</v>
      </c>
      <c r="C3" s="7" t="s">
        <v>13</v>
      </c>
      <c r="D3" s="7" t="s">
        <v>14</v>
      </c>
      <c r="E3" s="8" t="s">
        <v>15</v>
      </c>
      <c r="F3" s="9" t="s">
        <v>16</v>
      </c>
      <c r="G3" s="10">
        <v>69</v>
      </c>
      <c r="H3" s="11">
        <f aca="true" t="shared" si="0" ref="H3:H32">G3*0.4</f>
        <v>27.6</v>
      </c>
      <c r="I3" s="16">
        <v>91.8</v>
      </c>
      <c r="J3" s="18">
        <f aca="true" t="shared" si="1" ref="J3:J32">I3*0.6</f>
        <v>55.08</v>
      </c>
      <c r="K3" s="18">
        <f aca="true" t="shared" si="2" ref="K3:K32">H3+J3</f>
        <v>82.68</v>
      </c>
      <c r="L3" s="10">
        <v>1</v>
      </c>
    </row>
    <row r="4" spans="1:12" ht="45.75" customHeight="1">
      <c r="A4" s="5">
        <v>2</v>
      </c>
      <c r="B4" s="6">
        <v>201590077</v>
      </c>
      <c r="C4" s="7" t="s">
        <v>17</v>
      </c>
      <c r="D4" s="7" t="s">
        <v>14</v>
      </c>
      <c r="E4" s="8" t="s">
        <v>15</v>
      </c>
      <c r="F4" s="9" t="s">
        <v>16</v>
      </c>
      <c r="G4" s="10">
        <v>64</v>
      </c>
      <c r="H4" s="11">
        <f t="shared" si="0"/>
        <v>25.6</v>
      </c>
      <c r="I4" s="16">
        <v>92.1</v>
      </c>
      <c r="J4" s="18">
        <f t="shared" si="1"/>
        <v>55.26</v>
      </c>
      <c r="K4" s="18">
        <f t="shared" si="2"/>
        <v>80.86</v>
      </c>
      <c r="L4" s="10">
        <v>2</v>
      </c>
    </row>
    <row r="5" spans="1:12" ht="45.75" customHeight="1">
      <c r="A5" s="5">
        <v>3</v>
      </c>
      <c r="B5" s="12">
        <v>201590052</v>
      </c>
      <c r="C5" s="13" t="s">
        <v>18</v>
      </c>
      <c r="D5" s="13" t="s">
        <v>14</v>
      </c>
      <c r="E5" s="8" t="s">
        <v>15</v>
      </c>
      <c r="F5" s="9" t="s">
        <v>16</v>
      </c>
      <c r="G5" s="14">
        <v>75</v>
      </c>
      <c r="H5" s="11">
        <f t="shared" si="0"/>
        <v>30</v>
      </c>
      <c r="I5" s="16">
        <v>84.6</v>
      </c>
      <c r="J5" s="18">
        <f t="shared" si="1"/>
        <v>50.76</v>
      </c>
      <c r="K5" s="18">
        <f t="shared" si="2"/>
        <v>80.75999999999999</v>
      </c>
      <c r="L5" s="10">
        <v>3</v>
      </c>
    </row>
    <row r="6" spans="1:12" ht="45.75" customHeight="1">
      <c r="A6" s="5">
        <v>4</v>
      </c>
      <c r="B6" s="6">
        <v>201590091</v>
      </c>
      <c r="C6" s="7" t="s">
        <v>19</v>
      </c>
      <c r="D6" s="7" t="s">
        <v>14</v>
      </c>
      <c r="E6" s="8" t="s">
        <v>15</v>
      </c>
      <c r="F6" s="9" t="s">
        <v>16</v>
      </c>
      <c r="G6" s="10">
        <v>63</v>
      </c>
      <c r="H6" s="11">
        <f t="shared" si="0"/>
        <v>25.200000000000003</v>
      </c>
      <c r="I6" s="16">
        <v>91.6</v>
      </c>
      <c r="J6" s="18">
        <f t="shared" si="1"/>
        <v>54.959999999999994</v>
      </c>
      <c r="K6" s="18">
        <f t="shared" si="2"/>
        <v>80.16</v>
      </c>
      <c r="L6" s="10">
        <v>4</v>
      </c>
    </row>
    <row r="7" spans="1:12" ht="45.75" customHeight="1">
      <c r="A7" s="5">
        <v>5</v>
      </c>
      <c r="B7" s="15">
        <v>201590026</v>
      </c>
      <c r="C7" s="8" t="s">
        <v>20</v>
      </c>
      <c r="D7" s="8" t="s">
        <v>14</v>
      </c>
      <c r="E7" s="8" t="s">
        <v>15</v>
      </c>
      <c r="F7" s="9" t="s">
        <v>16</v>
      </c>
      <c r="G7" s="5">
        <v>64</v>
      </c>
      <c r="H7" s="11">
        <f t="shared" si="0"/>
        <v>25.6</v>
      </c>
      <c r="I7" s="16">
        <v>90.8</v>
      </c>
      <c r="J7" s="18">
        <f t="shared" si="1"/>
        <v>54.48</v>
      </c>
      <c r="K7" s="18">
        <f t="shared" si="2"/>
        <v>80.08</v>
      </c>
      <c r="L7" s="10">
        <v>5</v>
      </c>
    </row>
    <row r="8" spans="1:12" ht="45.75" customHeight="1">
      <c r="A8" s="5">
        <v>6</v>
      </c>
      <c r="B8" s="6">
        <v>201590098</v>
      </c>
      <c r="C8" s="7" t="s">
        <v>21</v>
      </c>
      <c r="D8" s="7" t="s">
        <v>14</v>
      </c>
      <c r="E8" s="8" t="s">
        <v>15</v>
      </c>
      <c r="F8" s="9" t="s">
        <v>16</v>
      </c>
      <c r="G8" s="5">
        <v>72</v>
      </c>
      <c r="H8" s="11">
        <f t="shared" si="0"/>
        <v>28.8</v>
      </c>
      <c r="I8" s="16">
        <v>85.2</v>
      </c>
      <c r="J8" s="18">
        <f t="shared" si="1"/>
        <v>51.12</v>
      </c>
      <c r="K8" s="18">
        <f t="shared" si="2"/>
        <v>79.92</v>
      </c>
      <c r="L8" s="10">
        <v>6</v>
      </c>
    </row>
    <row r="9" spans="1:12" ht="45.75" customHeight="1">
      <c r="A9" s="5">
        <v>7</v>
      </c>
      <c r="B9" s="6">
        <v>201590027</v>
      </c>
      <c r="C9" s="7" t="s">
        <v>22</v>
      </c>
      <c r="D9" s="7" t="s">
        <v>14</v>
      </c>
      <c r="E9" s="8" t="s">
        <v>15</v>
      </c>
      <c r="F9" s="9" t="s">
        <v>16</v>
      </c>
      <c r="G9" s="10">
        <v>67</v>
      </c>
      <c r="H9" s="11">
        <f t="shared" si="0"/>
        <v>26.8</v>
      </c>
      <c r="I9" s="16">
        <v>88.4</v>
      </c>
      <c r="J9" s="18">
        <f t="shared" si="1"/>
        <v>53.04</v>
      </c>
      <c r="K9" s="18">
        <f t="shared" si="2"/>
        <v>79.84</v>
      </c>
      <c r="L9" s="10">
        <v>7</v>
      </c>
    </row>
    <row r="10" spans="1:12" ht="45.75" customHeight="1">
      <c r="A10" s="5">
        <v>8</v>
      </c>
      <c r="B10" s="6">
        <v>201590155</v>
      </c>
      <c r="C10" s="7" t="s">
        <v>23</v>
      </c>
      <c r="D10" s="7" t="s">
        <v>14</v>
      </c>
      <c r="E10" s="8" t="s">
        <v>15</v>
      </c>
      <c r="F10" s="9" t="s">
        <v>16</v>
      </c>
      <c r="G10" s="5">
        <v>63</v>
      </c>
      <c r="H10" s="11">
        <f t="shared" si="0"/>
        <v>25.200000000000003</v>
      </c>
      <c r="I10" s="16">
        <v>90.8</v>
      </c>
      <c r="J10" s="18">
        <f t="shared" si="1"/>
        <v>54.48</v>
      </c>
      <c r="K10" s="18">
        <f t="shared" si="2"/>
        <v>79.68</v>
      </c>
      <c r="L10" s="10">
        <v>8</v>
      </c>
    </row>
    <row r="11" spans="1:12" ht="45.75" customHeight="1">
      <c r="A11" s="5">
        <v>9</v>
      </c>
      <c r="B11" s="6">
        <v>201590019</v>
      </c>
      <c r="C11" s="7" t="s">
        <v>24</v>
      </c>
      <c r="D11" s="7" t="s">
        <v>14</v>
      </c>
      <c r="E11" s="8" t="s">
        <v>15</v>
      </c>
      <c r="F11" s="9" t="s">
        <v>16</v>
      </c>
      <c r="G11" s="10">
        <v>72</v>
      </c>
      <c r="H11" s="11">
        <f t="shared" si="0"/>
        <v>28.8</v>
      </c>
      <c r="I11" s="16">
        <v>84.4</v>
      </c>
      <c r="J11" s="18">
        <f t="shared" si="1"/>
        <v>50.64</v>
      </c>
      <c r="K11" s="18">
        <f t="shared" si="2"/>
        <v>79.44</v>
      </c>
      <c r="L11" s="10">
        <v>9</v>
      </c>
    </row>
    <row r="12" spans="1:12" ht="45.75" customHeight="1">
      <c r="A12" s="5">
        <v>10</v>
      </c>
      <c r="B12" s="6">
        <v>201590040</v>
      </c>
      <c r="C12" s="7" t="s">
        <v>25</v>
      </c>
      <c r="D12" s="7" t="s">
        <v>14</v>
      </c>
      <c r="E12" s="8" t="s">
        <v>15</v>
      </c>
      <c r="F12" s="9" t="s">
        <v>16</v>
      </c>
      <c r="G12" s="5">
        <v>67</v>
      </c>
      <c r="H12" s="11">
        <f t="shared" si="0"/>
        <v>26.8</v>
      </c>
      <c r="I12" s="16">
        <v>86.8</v>
      </c>
      <c r="J12" s="18">
        <f t="shared" si="1"/>
        <v>52.08</v>
      </c>
      <c r="K12" s="18">
        <f t="shared" si="2"/>
        <v>78.88</v>
      </c>
      <c r="L12" s="10">
        <v>10</v>
      </c>
    </row>
    <row r="13" spans="1:12" ht="45.75" customHeight="1">
      <c r="A13" s="5">
        <v>11</v>
      </c>
      <c r="B13" s="15">
        <v>201590072</v>
      </c>
      <c r="C13" s="8" t="s">
        <v>26</v>
      </c>
      <c r="D13" s="8" t="s">
        <v>14</v>
      </c>
      <c r="E13" s="8" t="s">
        <v>15</v>
      </c>
      <c r="F13" s="9" t="s">
        <v>16</v>
      </c>
      <c r="G13" s="5">
        <v>61</v>
      </c>
      <c r="H13" s="16">
        <f t="shared" si="0"/>
        <v>24.400000000000002</v>
      </c>
      <c r="I13" s="16">
        <v>90</v>
      </c>
      <c r="J13" s="16">
        <f t="shared" si="1"/>
        <v>54</v>
      </c>
      <c r="K13" s="16">
        <f t="shared" si="2"/>
        <v>78.4</v>
      </c>
      <c r="L13" s="10">
        <v>11</v>
      </c>
    </row>
    <row r="14" spans="1:12" ht="45.75" customHeight="1">
      <c r="A14" s="5">
        <v>12</v>
      </c>
      <c r="B14" s="15">
        <v>201590153</v>
      </c>
      <c r="C14" s="8" t="s">
        <v>27</v>
      </c>
      <c r="D14" s="8" t="s">
        <v>14</v>
      </c>
      <c r="E14" s="8" t="s">
        <v>15</v>
      </c>
      <c r="F14" s="9" t="s">
        <v>16</v>
      </c>
      <c r="G14" s="10">
        <v>57</v>
      </c>
      <c r="H14" s="16">
        <f t="shared" si="0"/>
        <v>22.8</v>
      </c>
      <c r="I14" s="16">
        <v>90.8</v>
      </c>
      <c r="J14" s="16">
        <f t="shared" si="1"/>
        <v>54.48</v>
      </c>
      <c r="K14" s="16">
        <f t="shared" si="2"/>
        <v>77.28</v>
      </c>
      <c r="L14" s="10">
        <v>12</v>
      </c>
    </row>
    <row r="15" spans="1:12" ht="45.75" customHeight="1">
      <c r="A15" s="5">
        <v>13</v>
      </c>
      <c r="B15" s="15">
        <v>201590137</v>
      </c>
      <c r="C15" s="8" t="s">
        <v>28</v>
      </c>
      <c r="D15" s="8" t="s">
        <v>14</v>
      </c>
      <c r="E15" s="8" t="s">
        <v>15</v>
      </c>
      <c r="F15" s="9" t="s">
        <v>16</v>
      </c>
      <c r="G15" s="5">
        <v>60</v>
      </c>
      <c r="H15" s="16">
        <f t="shared" si="0"/>
        <v>24</v>
      </c>
      <c r="I15" s="16">
        <v>88.2</v>
      </c>
      <c r="J15" s="16">
        <f t="shared" si="1"/>
        <v>52.92</v>
      </c>
      <c r="K15" s="16">
        <f t="shared" si="2"/>
        <v>76.92</v>
      </c>
      <c r="L15" s="10">
        <v>13</v>
      </c>
    </row>
    <row r="16" spans="1:12" ht="45.75" customHeight="1">
      <c r="A16" s="5">
        <v>14</v>
      </c>
      <c r="B16" s="15">
        <v>201590121</v>
      </c>
      <c r="C16" s="8" t="s">
        <v>29</v>
      </c>
      <c r="D16" s="8" t="s">
        <v>14</v>
      </c>
      <c r="E16" s="8" t="s">
        <v>15</v>
      </c>
      <c r="F16" s="9" t="s">
        <v>16</v>
      </c>
      <c r="G16" s="5">
        <v>59</v>
      </c>
      <c r="H16" s="16">
        <f t="shared" si="0"/>
        <v>23.6</v>
      </c>
      <c r="I16" s="16">
        <v>88.6</v>
      </c>
      <c r="J16" s="16">
        <f t="shared" si="1"/>
        <v>53.16</v>
      </c>
      <c r="K16" s="16">
        <f t="shared" si="2"/>
        <v>76.75999999999999</v>
      </c>
      <c r="L16" s="10">
        <v>14</v>
      </c>
    </row>
    <row r="17" spans="1:12" ht="37.5" customHeight="1">
      <c r="A17" s="5">
        <v>15</v>
      </c>
      <c r="B17" s="15">
        <v>201590004</v>
      </c>
      <c r="C17" s="8" t="s">
        <v>30</v>
      </c>
      <c r="D17" s="8" t="s">
        <v>14</v>
      </c>
      <c r="E17" s="8" t="s">
        <v>15</v>
      </c>
      <c r="F17" s="9" t="s">
        <v>31</v>
      </c>
      <c r="G17" s="10">
        <v>75</v>
      </c>
      <c r="H17" s="16">
        <f t="shared" si="0"/>
        <v>30</v>
      </c>
      <c r="I17" s="16">
        <v>89.1</v>
      </c>
      <c r="J17" s="16">
        <f t="shared" si="1"/>
        <v>53.459999999999994</v>
      </c>
      <c r="K17" s="16">
        <f t="shared" si="2"/>
        <v>83.46</v>
      </c>
      <c r="L17" s="10">
        <v>1</v>
      </c>
    </row>
    <row r="18" spans="1:12" ht="37.5" customHeight="1">
      <c r="A18" s="5">
        <v>16</v>
      </c>
      <c r="B18" s="15">
        <v>201590177</v>
      </c>
      <c r="C18" s="8" t="s">
        <v>32</v>
      </c>
      <c r="D18" s="8" t="s">
        <v>14</v>
      </c>
      <c r="E18" s="8" t="s">
        <v>15</v>
      </c>
      <c r="F18" s="9" t="s">
        <v>31</v>
      </c>
      <c r="G18" s="10">
        <v>70</v>
      </c>
      <c r="H18" s="16">
        <f t="shared" si="0"/>
        <v>28</v>
      </c>
      <c r="I18" s="16">
        <v>90.5</v>
      </c>
      <c r="J18" s="16">
        <f t="shared" si="1"/>
        <v>54.3</v>
      </c>
      <c r="K18" s="16">
        <f t="shared" si="2"/>
        <v>82.3</v>
      </c>
      <c r="L18" s="10">
        <v>2</v>
      </c>
    </row>
    <row r="19" spans="1:12" ht="37.5" customHeight="1">
      <c r="A19" s="5">
        <v>17</v>
      </c>
      <c r="B19" s="15">
        <v>201590039</v>
      </c>
      <c r="C19" s="8" t="s">
        <v>33</v>
      </c>
      <c r="D19" s="8" t="s">
        <v>14</v>
      </c>
      <c r="E19" s="8" t="s">
        <v>15</v>
      </c>
      <c r="F19" s="9" t="s">
        <v>31</v>
      </c>
      <c r="G19" s="5">
        <v>63</v>
      </c>
      <c r="H19" s="16">
        <f t="shared" si="0"/>
        <v>25.200000000000003</v>
      </c>
      <c r="I19" s="16">
        <v>95</v>
      </c>
      <c r="J19" s="16">
        <f t="shared" si="1"/>
        <v>57</v>
      </c>
      <c r="K19" s="16">
        <f t="shared" si="2"/>
        <v>82.2</v>
      </c>
      <c r="L19" s="10">
        <v>3</v>
      </c>
    </row>
    <row r="20" spans="1:12" ht="37.5" customHeight="1">
      <c r="A20" s="5">
        <v>18</v>
      </c>
      <c r="B20" s="15">
        <v>201590080</v>
      </c>
      <c r="C20" s="8" t="s">
        <v>34</v>
      </c>
      <c r="D20" s="8" t="s">
        <v>14</v>
      </c>
      <c r="E20" s="8" t="s">
        <v>15</v>
      </c>
      <c r="F20" s="9" t="s">
        <v>31</v>
      </c>
      <c r="G20" s="5">
        <v>65</v>
      </c>
      <c r="H20" s="16">
        <f t="shared" si="0"/>
        <v>26</v>
      </c>
      <c r="I20" s="16">
        <v>93.5</v>
      </c>
      <c r="J20" s="16">
        <f t="shared" si="1"/>
        <v>56.1</v>
      </c>
      <c r="K20" s="16">
        <f t="shared" si="2"/>
        <v>82.1</v>
      </c>
      <c r="L20" s="10">
        <v>4</v>
      </c>
    </row>
    <row r="21" spans="1:12" ht="37.5" customHeight="1">
      <c r="A21" s="5">
        <v>19</v>
      </c>
      <c r="B21" s="15">
        <v>201590106</v>
      </c>
      <c r="C21" s="8" t="s">
        <v>35</v>
      </c>
      <c r="D21" s="8" t="s">
        <v>14</v>
      </c>
      <c r="E21" s="8" t="s">
        <v>15</v>
      </c>
      <c r="F21" s="9" t="s">
        <v>31</v>
      </c>
      <c r="G21" s="10">
        <v>75</v>
      </c>
      <c r="H21" s="16">
        <f t="shared" si="0"/>
        <v>30</v>
      </c>
      <c r="I21" s="16">
        <v>85.4</v>
      </c>
      <c r="J21" s="16">
        <f t="shared" si="1"/>
        <v>51.24</v>
      </c>
      <c r="K21" s="16">
        <f t="shared" si="2"/>
        <v>81.24000000000001</v>
      </c>
      <c r="L21" s="10">
        <v>5</v>
      </c>
    </row>
    <row r="22" spans="1:12" ht="37.5" customHeight="1">
      <c r="A22" s="5">
        <v>20</v>
      </c>
      <c r="B22" s="15">
        <v>201590158</v>
      </c>
      <c r="C22" s="8" t="s">
        <v>36</v>
      </c>
      <c r="D22" s="8" t="s">
        <v>14</v>
      </c>
      <c r="E22" s="8" t="s">
        <v>15</v>
      </c>
      <c r="F22" s="9" t="s">
        <v>31</v>
      </c>
      <c r="G22" s="10">
        <v>63</v>
      </c>
      <c r="H22" s="16">
        <f t="shared" si="0"/>
        <v>25.200000000000003</v>
      </c>
      <c r="I22" s="16">
        <v>93</v>
      </c>
      <c r="J22" s="16">
        <f t="shared" si="1"/>
        <v>55.8</v>
      </c>
      <c r="K22" s="16">
        <f t="shared" si="2"/>
        <v>81</v>
      </c>
      <c r="L22" s="10">
        <v>6</v>
      </c>
    </row>
    <row r="23" spans="1:12" ht="37.5" customHeight="1">
      <c r="A23" s="5">
        <v>21</v>
      </c>
      <c r="B23" s="15">
        <v>201590074</v>
      </c>
      <c r="C23" s="8" t="s">
        <v>37</v>
      </c>
      <c r="D23" s="8" t="s">
        <v>14</v>
      </c>
      <c r="E23" s="8" t="s">
        <v>15</v>
      </c>
      <c r="F23" s="9" t="s">
        <v>31</v>
      </c>
      <c r="G23" s="10">
        <v>60</v>
      </c>
      <c r="H23" s="16">
        <f t="shared" si="0"/>
        <v>24</v>
      </c>
      <c r="I23" s="16">
        <v>95</v>
      </c>
      <c r="J23" s="16">
        <f t="shared" si="1"/>
        <v>57</v>
      </c>
      <c r="K23" s="16">
        <f t="shared" si="2"/>
        <v>81</v>
      </c>
      <c r="L23" s="10">
        <v>7</v>
      </c>
    </row>
    <row r="24" spans="1:12" ht="37.5" customHeight="1">
      <c r="A24" s="5">
        <v>22</v>
      </c>
      <c r="B24" s="15">
        <v>201590103</v>
      </c>
      <c r="C24" s="8" t="s">
        <v>38</v>
      </c>
      <c r="D24" s="8" t="s">
        <v>14</v>
      </c>
      <c r="E24" s="8" t="s">
        <v>15</v>
      </c>
      <c r="F24" s="9" t="s">
        <v>31</v>
      </c>
      <c r="G24" s="5">
        <v>68</v>
      </c>
      <c r="H24" s="16">
        <f t="shared" si="0"/>
        <v>27.200000000000003</v>
      </c>
      <c r="I24" s="16">
        <v>89.2</v>
      </c>
      <c r="J24" s="16">
        <f t="shared" si="1"/>
        <v>53.52</v>
      </c>
      <c r="K24" s="16">
        <f t="shared" si="2"/>
        <v>80.72</v>
      </c>
      <c r="L24" s="10">
        <v>8</v>
      </c>
    </row>
    <row r="25" spans="1:12" ht="37.5" customHeight="1">
      <c r="A25" s="5">
        <v>23</v>
      </c>
      <c r="B25" s="15">
        <v>201590145</v>
      </c>
      <c r="C25" s="8" t="s">
        <v>39</v>
      </c>
      <c r="D25" s="8" t="s">
        <v>14</v>
      </c>
      <c r="E25" s="8" t="s">
        <v>15</v>
      </c>
      <c r="F25" s="9" t="s">
        <v>31</v>
      </c>
      <c r="G25" s="10">
        <v>62</v>
      </c>
      <c r="H25" s="16">
        <f t="shared" si="0"/>
        <v>24.8</v>
      </c>
      <c r="I25" s="16">
        <v>92.8</v>
      </c>
      <c r="J25" s="16">
        <f t="shared" si="1"/>
        <v>55.68</v>
      </c>
      <c r="K25" s="16">
        <f t="shared" si="2"/>
        <v>80.48</v>
      </c>
      <c r="L25" s="10">
        <v>9</v>
      </c>
    </row>
    <row r="26" spans="1:12" ht="37.5" customHeight="1">
      <c r="A26" s="5">
        <v>24</v>
      </c>
      <c r="B26" s="15">
        <v>201590065</v>
      </c>
      <c r="C26" s="8" t="s">
        <v>40</v>
      </c>
      <c r="D26" s="8" t="s">
        <v>14</v>
      </c>
      <c r="E26" s="8" t="s">
        <v>15</v>
      </c>
      <c r="F26" s="9" t="s">
        <v>31</v>
      </c>
      <c r="G26" s="5">
        <v>64</v>
      </c>
      <c r="H26" s="16">
        <f t="shared" si="0"/>
        <v>25.6</v>
      </c>
      <c r="I26" s="16">
        <v>90.1</v>
      </c>
      <c r="J26" s="16">
        <f t="shared" si="1"/>
        <v>54.059999999999995</v>
      </c>
      <c r="K26" s="16">
        <f t="shared" si="2"/>
        <v>79.66</v>
      </c>
      <c r="L26" s="10">
        <v>10</v>
      </c>
    </row>
    <row r="27" spans="1:12" ht="37.5" customHeight="1">
      <c r="A27" s="5">
        <v>25</v>
      </c>
      <c r="B27" s="15">
        <v>201590056</v>
      </c>
      <c r="C27" s="8" t="s">
        <v>41</v>
      </c>
      <c r="D27" s="8" t="s">
        <v>14</v>
      </c>
      <c r="E27" s="8" t="s">
        <v>15</v>
      </c>
      <c r="F27" s="9" t="s">
        <v>31</v>
      </c>
      <c r="G27" s="10">
        <v>61</v>
      </c>
      <c r="H27" s="16">
        <f t="shared" si="0"/>
        <v>24.400000000000002</v>
      </c>
      <c r="I27" s="16">
        <v>91.7</v>
      </c>
      <c r="J27" s="16">
        <f t="shared" si="1"/>
        <v>55.02</v>
      </c>
      <c r="K27" s="16">
        <f t="shared" si="2"/>
        <v>79.42</v>
      </c>
      <c r="L27" s="10">
        <v>11</v>
      </c>
    </row>
    <row r="28" spans="1:12" ht="37.5" customHeight="1">
      <c r="A28" s="5">
        <v>26</v>
      </c>
      <c r="B28" s="15">
        <v>201590006</v>
      </c>
      <c r="C28" s="8" t="s">
        <v>42</v>
      </c>
      <c r="D28" s="8" t="s">
        <v>14</v>
      </c>
      <c r="E28" s="8" t="s">
        <v>15</v>
      </c>
      <c r="F28" s="9" t="s">
        <v>31</v>
      </c>
      <c r="G28" s="5">
        <v>58</v>
      </c>
      <c r="H28" s="16">
        <f t="shared" si="0"/>
        <v>23.200000000000003</v>
      </c>
      <c r="I28" s="16">
        <v>93.4</v>
      </c>
      <c r="J28" s="16">
        <f t="shared" si="1"/>
        <v>56.04</v>
      </c>
      <c r="K28" s="16">
        <f t="shared" si="2"/>
        <v>79.24000000000001</v>
      </c>
      <c r="L28" s="10">
        <v>12</v>
      </c>
    </row>
    <row r="29" spans="1:12" ht="37.5" customHeight="1">
      <c r="A29" s="5">
        <v>27</v>
      </c>
      <c r="B29" s="15">
        <v>201590009</v>
      </c>
      <c r="C29" s="8" t="s">
        <v>43</v>
      </c>
      <c r="D29" s="8" t="s">
        <v>14</v>
      </c>
      <c r="E29" s="8" t="s">
        <v>15</v>
      </c>
      <c r="F29" s="9" t="s">
        <v>31</v>
      </c>
      <c r="G29" s="10">
        <v>62</v>
      </c>
      <c r="H29" s="16">
        <f t="shared" si="0"/>
        <v>24.8</v>
      </c>
      <c r="I29" s="16">
        <v>89.5</v>
      </c>
      <c r="J29" s="16">
        <f t="shared" si="1"/>
        <v>53.699999999999996</v>
      </c>
      <c r="K29" s="16">
        <f t="shared" si="2"/>
        <v>78.5</v>
      </c>
      <c r="L29" s="10">
        <v>13</v>
      </c>
    </row>
    <row r="30" spans="1:12" ht="37.5" customHeight="1">
      <c r="A30" s="5">
        <v>28</v>
      </c>
      <c r="B30" s="15">
        <v>201590127</v>
      </c>
      <c r="C30" s="8" t="s">
        <v>44</v>
      </c>
      <c r="D30" s="8" t="s">
        <v>14</v>
      </c>
      <c r="E30" s="8" t="s">
        <v>15</v>
      </c>
      <c r="F30" s="9" t="s">
        <v>31</v>
      </c>
      <c r="G30" s="10">
        <v>61</v>
      </c>
      <c r="H30" s="16">
        <f t="shared" si="0"/>
        <v>24.400000000000002</v>
      </c>
      <c r="I30" s="16">
        <v>90</v>
      </c>
      <c r="J30" s="16">
        <f t="shared" si="1"/>
        <v>54</v>
      </c>
      <c r="K30" s="16">
        <f t="shared" si="2"/>
        <v>78.4</v>
      </c>
      <c r="L30" s="10">
        <v>14</v>
      </c>
    </row>
    <row r="31" spans="1:12" ht="37.5" customHeight="1">
      <c r="A31" s="5">
        <v>29</v>
      </c>
      <c r="B31" s="15">
        <v>201590218</v>
      </c>
      <c r="C31" s="8" t="s">
        <v>45</v>
      </c>
      <c r="D31" s="8" t="s">
        <v>14</v>
      </c>
      <c r="E31" s="8" t="s">
        <v>31</v>
      </c>
      <c r="F31" s="9" t="s">
        <v>46</v>
      </c>
      <c r="G31" s="5">
        <v>61</v>
      </c>
      <c r="H31" s="16">
        <f t="shared" si="0"/>
        <v>24.400000000000002</v>
      </c>
      <c r="I31" s="16">
        <v>85.4</v>
      </c>
      <c r="J31" s="16">
        <f t="shared" si="1"/>
        <v>51.24</v>
      </c>
      <c r="K31" s="16">
        <f t="shared" si="2"/>
        <v>75.64</v>
      </c>
      <c r="L31" s="10">
        <v>1</v>
      </c>
    </row>
    <row r="32" spans="1:12" ht="37.5" customHeight="1">
      <c r="A32" s="5">
        <v>30</v>
      </c>
      <c r="B32" s="15">
        <v>201590129</v>
      </c>
      <c r="C32" s="8" t="s">
        <v>47</v>
      </c>
      <c r="D32" s="8" t="s">
        <v>14</v>
      </c>
      <c r="E32" s="8" t="s">
        <v>31</v>
      </c>
      <c r="F32" s="9" t="s">
        <v>46</v>
      </c>
      <c r="G32" s="5">
        <v>49</v>
      </c>
      <c r="H32" s="16">
        <f t="shared" si="0"/>
        <v>19.6</v>
      </c>
      <c r="I32" s="16">
        <v>85</v>
      </c>
      <c r="J32" s="16">
        <f t="shared" si="1"/>
        <v>51</v>
      </c>
      <c r="K32" s="16">
        <f t="shared" si="2"/>
        <v>70.6</v>
      </c>
      <c r="L32" s="10">
        <v>2</v>
      </c>
    </row>
    <row r="33" spans="9:11" ht="14.25">
      <c r="I33" s="19"/>
      <c r="J33" s="20"/>
      <c r="K33" s="19"/>
    </row>
    <row r="34" spans="9:11" ht="14.25">
      <c r="I34" s="19"/>
      <c r="J34" s="20"/>
      <c r="K34" s="19"/>
    </row>
    <row r="35" spans="9:11" ht="14.25">
      <c r="I35" s="19"/>
      <c r="J35" s="20"/>
      <c r="K35" s="19"/>
    </row>
  </sheetData>
  <sheetProtection/>
  <mergeCells count="1">
    <mergeCell ref="A1:L1"/>
  </mergeCells>
  <conditionalFormatting sqref="G22 G24 G26 G28 G30 G18:G20 G6 G4 G8 G10 G12 G14 G16 B3:E32">
    <cfRule type="expression" priority="1" dxfId="0" stopIfTrue="1">
      <formula>MOD(ROW()-1,2)=0</formula>
    </cfRule>
  </conditionalFormatting>
  <printOptions/>
  <pageMargins left="0.9444444444444444" right="0.7513888888888889" top="0.7083333333333334" bottom="0.7479166666666667" header="0.5" footer="0.5"/>
  <pageSetup horizontalDpi="600" verticalDpi="600" orientation="portrait" paperSize="9"/>
  <headerFooter scaleWithDoc="0" alignWithMargins="0">
    <oddFooter>&amp;C&amp;"宋体"&amp;12 2015幼师招考幼儿园岗位体检及政审考生名单  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jiaoyuju</dc:creator>
  <cp:keywords/>
  <dc:description/>
  <cp:lastModifiedBy>Administrator</cp:lastModifiedBy>
  <cp:lastPrinted>2015-07-15T04:05:50Z</cp:lastPrinted>
  <dcterms:created xsi:type="dcterms:W3CDTF">2015-06-13T22:59:14Z</dcterms:created>
  <dcterms:modified xsi:type="dcterms:W3CDTF">2015-07-15T04:07:38Z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