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荆门">'荆门'!$E$2:$P$65</definedName>
  </definedNames>
  <calcPr fullCalcOnLoad="1"/>
</workbook>
</file>

<file path=xl/sharedStrings.xml><?xml version="1.0" encoding="utf-8"?>
<sst xmlns="http://schemas.openxmlformats.org/spreadsheetml/2006/main" count="434" uniqueCount="350">
  <si>
    <t>黄超</t>
  </si>
  <si>
    <t>102423717425</t>
  </si>
  <si>
    <t>蒋茜茜</t>
  </si>
  <si>
    <t>102421405821</t>
  </si>
  <si>
    <t>沙洋县住房和城乡建设局</t>
  </si>
  <si>
    <t>环境工程</t>
  </si>
  <si>
    <t>孙桃枝</t>
  </si>
  <si>
    <t>102423009303</t>
  </si>
  <si>
    <t>湖北省荆门市京山县曹武镇曹场村</t>
  </si>
  <si>
    <t>京山县乡镇机关1</t>
  </si>
  <si>
    <t>2002004007003</t>
  </si>
  <si>
    <t>综合部门科员</t>
  </si>
  <si>
    <t>2002004007001</t>
  </si>
  <si>
    <t>王雅琳</t>
  </si>
  <si>
    <t>102421300810</t>
  </si>
  <si>
    <t>掇刀区人民检察院</t>
  </si>
  <si>
    <t>2002004003001</t>
  </si>
  <si>
    <t>武汉大学珞珈学院</t>
  </si>
  <si>
    <t>钟祥市乡镇机关4</t>
  </si>
  <si>
    <t>2002004009004</t>
  </si>
  <si>
    <t>水文与水资源工程</t>
  </si>
  <si>
    <t>中国政法大学</t>
  </si>
  <si>
    <t>华中农业大学</t>
  </si>
  <si>
    <t>邓玲</t>
  </si>
  <si>
    <t>102424202426</t>
  </si>
  <si>
    <t>钟祥市石牌镇桂竹村</t>
  </si>
  <si>
    <t>邵阳血与昂</t>
  </si>
  <si>
    <t>园艺</t>
  </si>
  <si>
    <t>何无为</t>
  </si>
  <si>
    <t>102423000925</t>
  </si>
  <si>
    <t>任红宾</t>
  </si>
  <si>
    <t>102423109123</t>
  </si>
  <si>
    <t>柴湖镇人社分局</t>
  </si>
  <si>
    <t>李宏洁</t>
  </si>
  <si>
    <t>102422001613</t>
  </si>
  <si>
    <t>湖北省湖北大学</t>
  </si>
  <si>
    <t>易小莹</t>
  </si>
  <si>
    <t>102426102503</t>
  </si>
  <si>
    <t>杨云峰</t>
  </si>
  <si>
    <t>102421407114</t>
  </si>
  <si>
    <t>鄞州园林</t>
  </si>
  <si>
    <t>李光军</t>
  </si>
  <si>
    <t>101426002726</t>
  </si>
  <si>
    <t>湖北省荆门市东宝区仙居乡矿山村</t>
  </si>
  <si>
    <t>数控技术</t>
  </si>
  <si>
    <t>武汉交通职业学院</t>
  </si>
  <si>
    <t>罗威</t>
  </si>
  <si>
    <t>102423305926</t>
  </si>
  <si>
    <t>湖北省荆门市掇刀区团林铺镇高庙村</t>
  </si>
  <si>
    <t>武汉科技大学电子技术学院</t>
  </si>
  <si>
    <t>农产品加工及贮藏工程</t>
  </si>
  <si>
    <t>张慧</t>
  </si>
  <si>
    <t>张于洪</t>
  </si>
  <si>
    <t>101426002308</t>
  </si>
  <si>
    <t>荆门市东宝区龙泉街道东宝山社区</t>
  </si>
  <si>
    <t>陈文谦</t>
  </si>
  <si>
    <t>102423200622</t>
  </si>
  <si>
    <t>罗红</t>
  </si>
  <si>
    <t>102421406917</t>
  </si>
  <si>
    <t>荆门市人民检察院</t>
  </si>
  <si>
    <t>科员</t>
  </si>
  <si>
    <t>沙洋县乡镇机关1</t>
  </si>
  <si>
    <t>2002004008003</t>
  </si>
  <si>
    <t>思想政治教育</t>
  </si>
  <si>
    <t>秦丞</t>
  </si>
  <si>
    <t>102420603509</t>
  </si>
  <si>
    <t>钟祥市乡镇机关2</t>
  </si>
  <si>
    <t>2002004009002</t>
  </si>
  <si>
    <t>工作单位</t>
  </si>
  <si>
    <t>招录机关</t>
  </si>
  <si>
    <t>准考证号</t>
  </si>
  <si>
    <t>三峡大学</t>
  </si>
  <si>
    <t>姓名</t>
  </si>
  <si>
    <t>职位名称</t>
  </si>
  <si>
    <t>职位代码</t>
  </si>
  <si>
    <t>招录计划</t>
  </si>
  <si>
    <t>行测</t>
  </si>
  <si>
    <t>申论</t>
  </si>
  <si>
    <t>折算成绩</t>
  </si>
  <si>
    <t>所学专业</t>
  </si>
  <si>
    <t>毕业院校</t>
  </si>
  <si>
    <t>无</t>
  </si>
  <si>
    <t>京山县乡镇机关5</t>
  </si>
  <si>
    <t>社会事务办科员</t>
  </si>
  <si>
    <t>2002004007007</t>
  </si>
  <si>
    <t>市场营销</t>
  </si>
  <si>
    <t>沙洋县乡镇机关4</t>
  </si>
  <si>
    <t>乡镇机关科员</t>
  </si>
  <si>
    <t>2002004008006</t>
  </si>
  <si>
    <t>信息管理与信息系统</t>
  </si>
  <si>
    <t>荆门市东宝区乡镇机关4</t>
  </si>
  <si>
    <t>乡镇科员</t>
  </si>
  <si>
    <t>2002004010001</t>
  </si>
  <si>
    <t>荆楚理工学院</t>
  </si>
  <si>
    <t>公共事业管理</t>
  </si>
  <si>
    <t>黄冈师范学院</t>
  </si>
  <si>
    <t>荆门市东宝区人民法院</t>
  </si>
  <si>
    <t>政治处科员</t>
  </si>
  <si>
    <t>2002004002002</t>
  </si>
  <si>
    <t>法学</t>
  </si>
  <si>
    <t>中南财经政法大学</t>
  </si>
  <si>
    <t>荆门市东宝区人民检察院</t>
  </si>
  <si>
    <t>综合管理部科员</t>
  </si>
  <si>
    <t>2002004002003</t>
  </si>
  <si>
    <t>会计</t>
  </si>
  <si>
    <t>王进勇</t>
  </si>
  <si>
    <t>102426202010</t>
  </si>
  <si>
    <t>沙洋县乡镇机关3</t>
  </si>
  <si>
    <t>2002004008005</t>
  </si>
  <si>
    <t>经济学</t>
  </si>
  <si>
    <t>孝感学院（湖北工程学院）</t>
  </si>
  <si>
    <t>湖北经济学院</t>
  </si>
  <si>
    <t>会计学</t>
  </si>
  <si>
    <t>机械设计制造及其自动化</t>
  </si>
  <si>
    <t>湖北民族学院</t>
  </si>
  <si>
    <t>许兴飞</t>
  </si>
  <si>
    <t>102421413123</t>
  </si>
  <si>
    <t>三岔乡人民政府</t>
  </si>
  <si>
    <t>荆门市东宝区乡镇机关3</t>
  </si>
  <si>
    <t>2002004002006</t>
  </si>
  <si>
    <t>汉语言文学</t>
  </si>
  <si>
    <t>湖北师范学院</t>
  </si>
  <si>
    <t>食品科学与工程</t>
  </si>
  <si>
    <t>湖北文理学院</t>
  </si>
  <si>
    <t>京山县乡镇机关3</t>
  </si>
  <si>
    <t>经济发展办科员</t>
  </si>
  <si>
    <t>2002004007005</t>
  </si>
  <si>
    <t>武汉生物工程学院</t>
  </si>
  <si>
    <t>制药工程</t>
  </si>
  <si>
    <t>华中科技大学武昌分校</t>
  </si>
  <si>
    <t>武汉轻工大学</t>
  </si>
  <si>
    <t>艾伦</t>
  </si>
  <si>
    <t>102424705107</t>
  </si>
  <si>
    <t>动物科学</t>
  </si>
  <si>
    <t>钟祥市乡镇机关3</t>
  </si>
  <si>
    <t>2002004009003</t>
  </si>
  <si>
    <t>钟祥市乡镇机关7</t>
  </si>
  <si>
    <t>2002004009007</t>
  </si>
  <si>
    <t>钟祥市人民法院</t>
  </si>
  <si>
    <t>财务科科员</t>
  </si>
  <si>
    <t>2002004009008</t>
  </si>
  <si>
    <t>环境科学</t>
  </si>
  <si>
    <t>2002004009009</t>
  </si>
  <si>
    <t>武汉工程大学</t>
  </si>
  <si>
    <t>荆门市东宝区乡镇机关2</t>
  </si>
  <si>
    <t>2002004002005</t>
  </si>
  <si>
    <t>土木工程</t>
  </si>
  <si>
    <t>宋晓健</t>
  </si>
  <si>
    <t>102423203127</t>
  </si>
  <si>
    <t>沙洋县规划勘测设计院</t>
  </si>
  <si>
    <t>武汉理工大学华夏学院</t>
  </si>
  <si>
    <t>张睿敏</t>
  </si>
  <si>
    <t>102421600706</t>
  </si>
  <si>
    <t>京山县乡镇机关2</t>
  </si>
  <si>
    <t>党政综合办科员</t>
  </si>
  <si>
    <t>2002004007004</t>
  </si>
  <si>
    <t>汉口学院</t>
  </si>
  <si>
    <t>京山县乡镇机关4</t>
  </si>
  <si>
    <t>2002004007006</t>
  </si>
  <si>
    <t>武汉工程大学邮电与信息工程学院</t>
  </si>
  <si>
    <t>钟祥市乡镇机关6</t>
  </si>
  <si>
    <t>2002004009006</t>
  </si>
  <si>
    <t>武昌理工学院</t>
  </si>
  <si>
    <t>钟祥市乡镇机关5</t>
  </si>
  <si>
    <t>2002004009005</t>
  </si>
  <si>
    <t>沙洋县乡镇机关2</t>
  </si>
  <si>
    <t>2002004008004</t>
  </si>
  <si>
    <t>钟祥市人民检察院</t>
  </si>
  <si>
    <t>政治处档案员</t>
  </si>
  <si>
    <t>2002004009011</t>
  </si>
  <si>
    <t>湖北工业大学工程技术学院</t>
  </si>
  <si>
    <t>武汉大学东湖分校</t>
  </si>
  <si>
    <t>统计学</t>
  </si>
  <si>
    <t>电气工程及其自动化</t>
  </si>
  <si>
    <t>三峡大学科技学院</t>
  </si>
  <si>
    <t>长江大学</t>
  </si>
  <si>
    <t>武汉大学</t>
  </si>
  <si>
    <t>周雯</t>
  </si>
  <si>
    <t>102423016018</t>
  </si>
  <si>
    <t>武汉市黄陂区李家集街道办事处</t>
  </si>
  <si>
    <t>行政管理</t>
  </si>
  <si>
    <t>计算机科学与技术</t>
  </si>
  <si>
    <t>钟祥市乡镇机关1</t>
  </si>
  <si>
    <t>2002004009001</t>
  </si>
  <si>
    <t>山东农业大学</t>
  </si>
  <si>
    <t>长江大学文理学院</t>
  </si>
  <si>
    <t>信息管理中心科员</t>
  </si>
  <si>
    <t>2002004009010</t>
  </si>
  <si>
    <t>钟祥市检察院</t>
  </si>
  <si>
    <t>行政装备科科员</t>
  </si>
  <si>
    <t>2002004009012</t>
  </si>
  <si>
    <t>沙洋县人民检察院</t>
  </si>
  <si>
    <t>2002004008002</t>
  </si>
  <si>
    <t>湖北第二师范学院</t>
  </si>
  <si>
    <t>长治学院</t>
  </si>
  <si>
    <t>赵云云</t>
  </si>
  <si>
    <t>102426107127</t>
  </si>
  <si>
    <t>湖北省荆门市东宝区农业局</t>
  </si>
  <si>
    <t>阮晨辉</t>
  </si>
  <si>
    <t>102421501802</t>
  </si>
  <si>
    <t>经济学专业</t>
  </si>
  <si>
    <t>延边大学</t>
  </si>
  <si>
    <t>延安大学</t>
  </si>
  <si>
    <t>蒋晓东</t>
  </si>
  <si>
    <t>102422200304</t>
  </si>
  <si>
    <t>湖南大学</t>
  </si>
  <si>
    <t>谢茜</t>
  </si>
  <si>
    <t>102422609230</t>
  </si>
  <si>
    <t>外交学</t>
  </si>
  <si>
    <t>贾鹏</t>
  </si>
  <si>
    <t>宋玲霞</t>
  </si>
  <si>
    <t>102423312718</t>
  </si>
  <si>
    <t>丁琳</t>
  </si>
  <si>
    <t>102424102113</t>
  </si>
  <si>
    <t>何文</t>
  </si>
  <si>
    <t>102422305221</t>
  </si>
  <si>
    <t>钟祥市洋梓镇汪李村</t>
  </si>
  <si>
    <t>荆门市东宝区乡镇机关5</t>
  </si>
  <si>
    <t>2002004010002</t>
  </si>
  <si>
    <t>董杰</t>
  </si>
  <si>
    <t>102421501925</t>
  </si>
  <si>
    <t>武汉理工大学</t>
  </si>
  <si>
    <t>赵延</t>
  </si>
  <si>
    <t>102423104329</t>
  </si>
  <si>
    <t>南京农业大学</t>
  </si>
  <si>
    <t>植物保护</t>
  </si>
  <si>
    <t>曾伊丽</t>
  </si>
  <si>
    <t>102423018708</t>
  </si>
  <si>
    <t>湖北省荆门市沙洋县沙洋师专附属小学</t>
  </si>
  <si>
    <t>苏纯胜</t>
  </si>
  <si>
    <t>101426007722</t>
  </si>
  <si>
    <t>湖北省荆门市东宝区漳河镇付集村</t>
  </si>
  <si>
    <t>胡蝶</t>
  </si>
  <si>
    <t>102421906218</t>
  </si>
  <si>
    <t>钟祥市总工会</t>
  </si>
  <si>
    <t>张丽</t>
  </si>
  <si>
    <t>101426003726</t>
  </si>
  <si>
    <t>湖北省荆门市东宝区漳河镇夹园村</t>
  </si>
  <si>
    <t>财政税收</t>
  </si>
  <si>
    <t>湖北财经高等专科学校</t>
  </si>
  <si>
    <t>沙洋县人民法院</t>
  </si>
  <si>
    <t>组织人事科员</t>
  </si>
  <si>
    <t>2002004008001</t>
  </si>
  <si>
    <t>南昌工程学院</t>
  </si>
  <si>
    <t>邓安佟</t>
  </si>
  <si>
    <t>102424201314</t>
  </si>
  <si>
    <t>会计（注册会计师）</t>
  </si>
  <si>
    <t>袁天仙</t>
  </si>
  <si>
    <t>102426300525</t>
  </si>
  <si>
    <t>湖北沙洋县五里铺镇刘集村</t>
  </si>
  <si>
    <t>新闻</t>
  </si>
  <si>
    <t>姜振</t>
  </si>
  <si>
    <t>102423022925</t>
  </si>
  <si>
    <t>农林经济管理</t>
  </si>
  <si>
    <t>山西农业大学</t>
  </si>
  <si>
    <t>刘金婷</t>
  </si>
  <si>
    <t>101426003203</t>
  </si>
  <si>
    <t>荆门市东宝区龙泉街道西门社区居委会</t>
  </si>
  <si>
    <t>武汉工业学院</t>
  </si>
  <si>
    <t>涂寒</t>
  </si>
  <si>
    <t>102424704620</t>
  </si>
  <si>
    <t>李青霞</t>
  </si>
  <si>
    <t>102423100409</t>
  </si>
  <si>
    <t>丁婷</t>
  </si>
  <si>
    <t>102424100622</t>
  </si>
  <si>
    <t>荆门市人事考试中心</t>
  </si>
  <si>
    <t>市场营销牌</t>
  </si>
  <si>
    <t>方德彬</t>
  </si>
  <si>
    <t>102424701214</t>
  </si>
  <si>
    <t>102422305408</t>
  </si>
  <si>
    <t>周旬</t>
  </si>
  <si>
    <t>102421501629</t>
  </si>
  <si>
    <t>102421300216</t>
  </si>
  <si>
    <t>邢影</t>
  </si>
  <si>
    <t>102424900628</t>
  </si>
  <si>
    <t>黄亚兰</t>
  </si>
  <si>
    <t>102422609907</t>
  </si>
  <si>
    <t>何冬</t>
  </si>
  <si>
    <t>102423017128</t>
  </si>
  <si>
    <t>宁启飞</t>
  </si>
  <si>
    <t>102421603818</t>
  </si>
  <si>
    <t>尹德龙</t>
  </si>
  <si>
    <t>102423308617</t>
  </si>
  <si>
    <t>京山县三阳镇初级中学</t>
  </si>
  <si>
    <t>湖北工业大学商贸学院</t>
  </si>
  <si>
    <t>陈瑷珲</t>
  </si>
  <si>
    <t>102423901701</t>
  </si>
  <si>
    <t>杨昆</t>
  </si>
  <si>
    <t>102423308005</t>
  </si>
  <si>
    <t>郑州勤+诚图文设计有限公司</t>
  </si>
  <si>
    <t>国际关系</t>
  </si>
  <si>
    <t>郑州大学</t>
  </si>
  <si>
    <t>张言</t>
  </si>
  <si>
    <t>102425501830</t>
  </si>
  <si>
    <t>李伶俐</t>
  </si>
  <si>
    <t>102423007119</t>
  </si>
  <si>
    <t>编辑出版学</t>
  </si>
  <si>
    <t>旅游管理</t>
  </si>
  <si>
    <t>张云</t>
  </si>
  <si>
    <t>102425500805</t>
  </si>
  <si>
    <t>福州大学</t>
  </si>
  <si>
    <t>毕长燕</t>
  </si>
  <si>
    <t>102422301311</t>
  </si>
  <si>
    <t>探测制导与控制技术</t>
  </si>
  <si>
    <t>朱钰</t>
  </si>
  <si>
    <t>102421600716</t>
  </si>
  <si>
    <t>刘欣</t>
  </si>
  <si>
    <t>102421601720</t>
  </si>
  <si>
    <t>杨经纬</t>
  </si>
  <si>
    <t>102426108110</t>
  </si>
  <si>
    <t>荆门石油公司</t>
  </si>
  <si>
    <t>太原工业学院</t>
  </si>
  <si>
    <t>京山县人民法院</t>
  </si>
  <si>
    <t>信息化管理员</t>
  </si>
  <si>
    <t>2002004007002</t>
  </si>
  <si>
    <t>软件工程</t>
  </si>
  <si>
    <t>荆门市东宝区乡镇机关1</t>
  </si>
  <si>
    <t>2002004002004</t>
  </si>
  <si>
    <t>国际经济与贸易</t>
  </si>
  <si>
    <t>武汉东湖学院</t>
  </si>
  <si>
    <t>金融</t>
  </si>
  <si>
    <t>网络管理员</t>
  </si>
  <si>
    <t>2002004002001</t>
  </si>
  <si>
    <t>武昌工学院</t>
  </si>
  <si>
    <t>安阳师范学院</t>
  </si>
  <si>
    <t>西北工业大学</t>
  </si>
  <si>
    <t>朱琳</t>
  </si>
  <si>
    <t>102425907124</t>
  </si>
  <si>
    <t>工程管理</t>
  </si>
  <si>
    <t>生物技术及应用</t>
  </si>
  <si>
    <t>钟祥市网格化管理中心</t>
  </si>
  <si>
    <t>中央广播电视大学</t>
  </si>
  <si>
    <t>电子商务</t>
  </si>
  <si>
    <t>对外汉语</t>
  </si>
  <si>
    <t>中南民族大学</t>
  </si>
  <si>
    <t>信息与计算科学</t>
  </si>
  <si>
    <t>荆门市东宝区栗溪镇涧沟村村委会</t>
  </si>
  <si>
    <t>刘荣</t>
  </si>
  <si>
    <t>102423021929</t>
  </si>
  <si>
    <t>国营钟祥市南湖棉花原种场三公头大队</t>
  </si>
  <si>
    <t>草业科学</t>
  </si>
  <si>
    <t>唐超林</t>
  </si>
  <si>
    <t>102424503712</t>
  </si>
  <si>
    <t>西北农林科技大学</t>
  </si>
  <si>
    <t>江苏省邳州市碾庄镇政府</t>
  </si>
  <si>
    <t>面试成绩</t>
  </si>
  <si>
    <t>综合成绩</t>
  </si>
  <si>
    <t>综合成绩排序</t>
  </si>
  <si>
    <t>综合知识测试</t>
  </si>
  <si>
    <t>荆门市2015年党群系统考试录用公务员体检、考察人员名单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</si>
</sst>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1" sqref="A1:P1"/>
    </sheetView>
  </sheetViews>
  <sheetFormatPr defaultColWidth="9.140625" defaultRowHeight="12"/>
  <cols>
    <col min="1" max="1" width="11.8515625" style="2" customWidth="1"/>
    <col min="2" max="2" width="10.8515625" style="2" customWidth="1"/>
    <col min="3" max="3" width="8.28125" style="2" customWidth="1"/>
    <col min="4" max="4" width="5.00390625" style="2" customWidth="1"/>
    <col min="5" max="5" width="6.8515625" style="2" customWidth="1"/>
    <col min="6" max="6" width="13.421875" style="2" customWidth="1"/>
    <col min="7" max="8" width="6.140625" style="2" customWidth="1"/>
    <col min="9" max="12" width="6.421875" style="2" customWidth="1"/>
    <col min="13" max="13" width="7.00390625" style="2" customWidth="1"/>
    <col min="14" max="14" width="19.7109375" style="2" customWidth="1"/>
    <col min="15" max="15" width="13.421875" style="2" customWidth="1"/>
    <col min="16" max="16" width="20.421875" style="2" customWidth="1"/>
    <col min="17" max="27" width="9.140625" style="1" customWidth="1"/>
  </cols>
  <sheetData>
    <row r="1" spans="1:16" ht="37.5" customHeight="1">
      <c r="A1" s="10" t="s">
        <v>349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7" customHeight="1">
      <c r="A2" s="3" t="s">
        <v>69</v>
      </c>
      <c r="B2" s="4" t="s">
        <v>73</v>
      </c>
      <c r="C2" s="4" t="s">
        <v>74</v>
      </c>
      <c r="D2" s="5" t="s">
        <v>75</v>
      </c>
      <c r="E2" s="5" t="s">
        <v>72</v>
      </c>
      <c r="F2" s="6" t="s">
        <v>70</v>
      </c>
      <c r="G2" s="5" t="s">
        <v>76</v>
      </c>
      <c r="H2" s="5" t="s">
        <v>77</v>
      </c>
      <c r="I2" s="5" t="s">
        <v>348</v>
      </c>
      <c r="J2" s="5" t="s">
        <v>78</v>
      </c>
      <c r="K2" s="6" t="s">
        <v>345</v>
      </c>
      <c r="L2" s="6" t="s">
        <v>346</v>
      </c>
      <c r="M2" s="6" t="s">
        <v>347</v>
      </c>
      <c r="N2" s="5" t="s">
        <v>80</v>
      </c>
      <c r="O2" s="5" t="s">
        <v>79</v>
      </c>
      <c r="P2" s="6" t="s">
        <v>68</v>
      </c>
    </row>
    <row r="3" spans="1:16" ht="26.25" customHeight="1">
      <c r="A3" s="4" t="s">
        <v>96</v>
      </c>
      <c r="B3" s="4" t="s">
        <v>321</v>
      </c>
      <c r="C3" s="4" t="s">
        <v>322</v>
      </c>
      <c r="D3" s="4">
        <v>1</v>
      </c>
      <c r="E3" s="5" t="s">
        <v>209</v>
      </c>
      <c r="F3" s="5" t="s">
        <v>272</v>
      </c>
      <c r="G3" s="5">
        <v>56</v>
      </c>
      <c r="H3" s="5">
        <v>60</v>
      </c>
      <c r="I3" s="7"/>
      <c r="J3" s="5">
        <v>28.9</v>
      </c>
      <c r="K3" s="5">
        <v>83.2</v>
      </c>
      <c r="L3" s="5">
        <f aca="true" t="shared" si="0" ref="L3:L14">J3+K3/2</f>
        <v>70.5</v>
      </c>
      <c r="M3" s="5">
        <v>1</v>
      </c>
      <c r="N3" s="5" t="s">
        <v>319</v>
      </c>
      <c r="O3" s="5" t="s">
        <v>315</v>
      </c>
      <c r="P3" s="5" t="s">
        <v>81</v>
      </c>
    </row>
    <row r="4" spans="1:16" ht="26.25" customHeight="1">
      <c r="A4" s="4" t="s">
        <v>96</v>
      </c>
      <c r="B4" s="4" t="s">
        <v>97</v>
      </c>
      <c r="C4" s="4" t="s">
        <v>98</v>
      </c>
      <c r="D4" s="4">
        <v>1</v>
      </c>
      <c r="E4" s="5" t="s">
        <v>275</v>
      </c>
      <c r="F4" s="5" t="s">
        <v>276</v>
      </c>
      <c r="G4" s="5">
        <v>62.4</v>
      </c>
      <c r="H4" s="5">
        <v>68</v>
      </c>
      <c r="I4" s="7"/>
      <c r="J4" s="5">
        <v>32.46</v>
      </c>
      <c r="K4" s="5">
        <v>85.6</v>
      </c>
      <c r="L4" s="5">
        <f t="shared" si="0"/>
        <v>75.25999999999999</v>
      </c>
      <c r="M4" s="5">
        <v>1</v>
      </c>
      <c r="N4" s="5" t="s">
        <v>21</v>
      </c>
      <c r="O4" s="5" t="s">
        <v>99</v>
      </c>
      <c r="P4" s="5" t="s">
        <v>81</v>
      </c>
    </row>
    <row r="5" spans="1:16" ht="31.5" customHeight="1">
      <c r="A5" s="4" t="s">
        <v>101</v>
      </c>
      <c r="B5" s="4" t="s">
        <v>102</v>
      </c>
      <c r="C5" s="4" t="s">
        <v>103</v>
      </c>
      <c r="D5" s="4">
        <v>1</v>
      </c>
      <c r="E5" s="5" t="s">
        <v>285</v>
      </c>
      <c r="F5" s="5" t="s">
        <v>286</v>
      </c>
      <c r="G5" s="5">
        <v>60.8</v>
      </c>
      <c r="H5" s="5">
        <v>65.5</v>
      </c>
      <c r="I5" s="7"/>
      <c r="J5" s="5">
        <v>31.4575</v>
      </c>
      <c r="K5" s="5">
        <v>84.4</v>
      </c>
      <c r="L5" s="5">
        <f t="shared" si="0"/>
        <v>73.6575</v>
      </c>
      <c r="M5" s="5">
        <v>1</v>
      </c>
      <c r="N5" s="5" t="s">
        <v>175</v>
      </c>
      <c r="O5" s="5" t="s">
        <v>112</v>
      </c>
      <c r="P5" s="5" t="s">
        <v>81</v>
      </c>
    </row>
    <row r="6" spans="1:16" ht="26.25" customHeight="1">
      <c r="A6" s="4" t="s">
        <v>316</v>
      </c>
      <c r="B6" s="4" t="s">
        <v>91</v>
      </c>
      <c r="C6" s="4" t="s">
        <v>317</v>
      </c>
      <c r="D6" s="4">
        <v>1</v>
      </c>
      <c r="E6" s="5" t="s">
        <v>247</v>
      </c>
      <c r="F6" s="5" t="s">
        <v>248</v>
      </c>
      <c r="G6" s="5">
        <v>56.8</v>
      </c>
      <c r="H6" s="5">
        <v>60.5</v>
      </c>
      <c r="I6" s="7"/>
      <c r="J6" s="5">
        <v>29.2325</v>
      </c>
      <c r="K6" s="5">
        <v>83.8</v>
      </c>
      <c r="L6" s="5">
        <f t="shared" si="0"/>
        <v>71.1325</v>
      </c>
      <c r="M6" s="5">
        <v>1</v>
      </c>
      <c r="N6" s="5" t="s">
        <v>127</v>
      </c>
      <c r="O6" s="5" t="s">
        <v>128</v>
      </c>
      <c r="P6" s="5" t="s">
        <v>249</v>
      </c>
    </row>
    <row r="7" spans="1:16" ht="26.25" customHeight="1">
      <c r="A7" s="4" t="s">
        <v>144</v>
      </c>
      <c r="B7" s="4" t="s">
        <v>91</v>
      </c>
      <c r="C7" s="4" t="s">
        <v>145</v>
      </c>
      <c r="D7" s="4">
        <v>1</v>
      </c>
      <c r="E7" s="5" t="s">
        <v>270</v>
      </c>
      <c r="F7" s="5" t="s">
        <v>271</v>
      </c>
      <c r="G7" s="5">
        <v>65.6</v>
      </c>
      <c r="H7" s="5">
        <v>55.5</v>
      </c>
      <c r="I7" s="7"/>
      <c r="J7" s="5">
        <v>30.5275</v>
      </c>
      <c r="K7" s="5">
        <v>84.8</v>
      </c>
      <c r="L7" s="5">
        <f t="shared" si="0"/>
        <v>72.9275</v>
      </c>
      <c r="M7" s="5">
        <v>1</v>
      </c>
      <c r="N7" s="5" t="s">
        <v>159</v>
      </c>
      <c r="O7" s="5" t="s">
        <v>146</v>
      </c>
      <c r="P7" s="5" t="s">
        <v>81</v>
      </c>
    </row>
    <row r="8" spans="1:16" ht="26.25" customHeight="1">
      <c r="A8" s="9" t="s">
        <v>118</v>
      </c>
      <c r="B8" s="9" t="s">
        <v>91</v>
      </c>
      <c r="C8" s="9" t="s">
        <v>119</v>
      </c>
      <c r="D8" s="9">
        <v>2</v>
      </c>
      <c r="E8" s="5" t="s">
        <v>326</v>
      </c>
      <c r="F8" s="5" t="s">
        <v>327</v>
      </c>
      <c r="G8" s="5">
        <v>61.6</v>
      </c>
      <c r="H8" s="5">
        <v>66</v>
      </c>
      <c r="I8" s="7"/>
      <c r="J8" s="5">
        <v>31.79</v>
      </c>
      <c r="K8" s="5">
        <v>86.2</v>
      </c>
      <c r="L8" s="5">
        <f t="shared" si="0"/>
        <v>74.89</v>
      </c>
      <c r="M8" s="5">
        <v>1</v>
      </c>
      <c r="N8" s="5" t="s">
        <v>95</v>
      </c>
      <c r="O8" s="5" t="s">
        <v>120</v>
      </c>
      <c r="P8" s="5" t="s">
        <v>81</v>
      </c>
    </row>
    <row r="9" spans="1:16" ht="26.25" customHeight="1">
      <c r="A9" s="9"/>
      <c r="B9" s="9"/>
      <c r="C9" s="9"/>
      <c r="D9" s="9"/>
      <c r="E9" s="5" t="s">
        <v>115</v>
      </c>
      <c r="F9" s="5" t="s">
        <v>116</v>
      </c>
      <c r="G9" s="5">
        <v>65.6</v>
      </c>
      <c r="H9" s="5">
        <v>59</v>
      </c>
      <c r="I9" s="7"/>
      <c r="J9" s="5">
        <v>31.315</v>
      </c>
      <c r="K9" s="5">
        <v>83.4</v>
      </c>
      <c r="L9" s="5">
        <f t="shared" si="0"/>
        <v>73.015</v>
      </c>
      <c r="M9" s="5">
        <v>2</v>
      </c>
      <c r="N9" s="5" t="s">
        <v>121</v>
      </c>
      <c r="O9" s="5" t="s">
        <v>120</v>
      </c>
      <c r="P9" s="5" t="s">
        <v>117</v>
      </c>
    </row>
    <row r="10" spans="1:16" ht="26.25" customHeight="1">
      <c r="A10" s="4" t="s">
        <v>15</v>
      </c>
      <c r="B10" s="4" t="s">
        <v>60</v>
      </c>
      <c r="C10" s="4" t="s">
        <v>16</v>
      </c>
      <c r="D10" s="4">
        <v>1</v>
      </c>
      <c r="E10" s="5" t="s">
        <v>13</v>
      </c>
      <c r="F10" s="5" t="s">
        <v>14</v>
      </c>
      <c r="G10" s="5">
        <v>60.8</v>
      </c>
      <c r="H10" s="5">
        <v>58.5</v>
      </c>
      <c r="I10" s="7"/>
      <c r="J10" s="5">
        <v>29.8825</v>
      </c>
      <c r="K10" s="5">
        <v>83.4</v>
      </c>
      <c r="L10" s="5">
        <f t="shared" si="0"/>
        <v>71.58250000000001</v>
      </c>
      <c r="M10" s="5">
        <v>1</v>
      </c>
      <c r="N10" s="5" t="s">
        <v>17</v>
      </c>
      <c r="O10" s="5" t="s">
        <v>89</v>
      </c>
      <c r="P10" s="5" t="s">
        <v>81</v>
      </c>
    </row>
    <row r="11" spans="1:16" ht="26.25" customHeight="1">
      <c r="A11" s="4" t="s">
        <v>312</v>
      </c>
      <c r="B11" s="4" t="s">
        <v>11</v>
      </c>
      <c r="C11" s="4" t="s">
        <v>12</v>
      </c>
      <c r="D11" s="4">
        <v>1</v>
      </c>
      <c r="E11" s="5" t="s">
        <v>177</v>
      </c>
      <c r="F11" s="5" t="s">
        <v>178</v>
      </c>
      <c r="G11" s="5">
        <v>62.4</v>
      </c>
      <c r="H11" s="5">
        <v>53.5</v>
      </c>
      <c r="I11" s="7"/>
      <c r="J11" s="5">
        <v>29.1975</v>
      </c>
      <c r="K11" s="5">
        <v>80.6</v>
      </c>
      <c r="L11" s="5">
        <f t="shared" si="0"/>
        <v>69.4975</v>
      </c>
      <c r="M11" s="5">
        <v>1</v>
      </c>
      <c r="N11" s="5" t="s">
        <v>143</v>
      </c>
      <c r="O11" s="5" t="s">
        <v>94</v>
      </c>
      <c r="P11" s="5" t="s">
        <v>179</v>
      </c>
    </row>
    <row r="12" spans="1:16" ht="26.25" customHeight="1">
      <c r="A12" s="4" t="s">
        <v>312</v>
      </c>
      <c r="B12" s="4" t="s">
        <v>313</v>
      </c>
      <c r="C12" s="4" t="s">
        <v>314</v>
      </c>
      <c r="D12" s="4">
        <v>1</v>
      </c>
      <c r="E12" s="5" t="s">
        <v>308</v>
      </c>
      <c r="F12" s="5" t="s">
        <v>309</v>
      </c>
      <c r="G12" s="5">
        <v>68</v>
      </c>
      <c r="H12" s="5">
        <v>59.5</v>
      </c>
      <c r="I12" s="7"/>
      <c r="J12" s="5">
        <v>32.0875</v>
      </c>
      <c r="K12" s="5">
        <v>83.8</v>
      </c>
      <c r="L12" s="5">
        <f t="shared" si="0"/>
        <v>73.9875</v>
      </c>
      <c r="M12" s="5">
        <v>1</v>
      </c>
      <c r="N12" s="5" t="s">
        <v>311</v>
      </c>
      <c r="O12" s="5" t="s">
        <v>315</v>
      </c>
      <c r="P12" s="5" t="s">
        <v>310</v>
      </c>
    </row>
    <row r="13" spans="1:16" ht="26.25" customHeight="1">
      <c r="A13" s="9" t="s">
        <v>9</v>
      </c>
      <c r="B13" s="9" t="s">
        <v>154</v>
      </c>
      <c r="C13" s="9" t="s">
        <v>10</v>
      </c>
      <c r="D13" s="9">
        <v>2</v>
      </c>
      <c r="E13" s="5" t="s">
        <v>6</v>
      </c>
      <c r="F13" s="5" t="s">
        <v>7</v>
      </c>
      <c r="G13" s="5">
        <v>55.2</v>
      </c>
      <c r="H13" s="5">
        <v>56.5</v>
      </c>
      <c r="I13" s="7"/>
      <c r="J13" s="5">
        <v>27.8925</v>
      </c>
      <c r="K13" s="5">
        <v>84.4</v>
      </c>
      <c r="L13" s="5">
        <f t="shared" si="0"/>
        <v>70.0925</v>
      </c>
      <c r="M13" s="5">
        <v>1</v>
      </c>
      <c r="N13" s="5" t="s">
        <v>171</v>
      </c>
      <c r="O13" s="5" t="s">
        <v>318</v>
      </c>
      <c r="P13" s="5" t="s">
        <v>8</v>
      </c>
    </row>
    <row r="14" spans="1:16" ht="26.25" customHeight="1">
      <c r="A14" s="9"/>
      <c r="B14" s="9"/>
      <c r="C14" s="9"/>
      <c r="D14" s="9"/>
      <c r="E14" s="5" t="s">
        <v>267</v>
      </c>
      <c r="F14" s="5" t="s">
        <v>268</v>
      </c>
      <c r="G14" s="5">
        <v>56.8</v>
      </c>
      <c r="H14" s="5">
        <v>55</v>
      </c>
      <c r="I14" s="7"/>
      <c r="J14" s="5">
        <v>27.995</v>
      </c>
      <c r="K14" s="5">
        <v>80.6</v>
      </c>
      <c r="L14" s="5">
        <f t="shared" si="0"/>
        <v>68.295</v>
      </c>
      <c r="M14" s="5">
        <v>2</v>
      </c>
      <c r="N14" s="5" t="s">
        <v>174</v>
      </c>
      <c r="O14" s="5" t="s">
        <v>113</v>
      </c>
      <c r="P14" s="6" t="s">
        <v>336</v>
      </c>
    </row>
    <row r="15" spans="1:16" ht="26.25" customHeight="1">
      <c r="A15" s="9" t="s">
        <v>153</v>
      </c>
      <c r="B15" s="9" t="s">
        <v>154</v>
      </c>
      <c r="C15" s="9" t="s">
        <v>155</v>
      </c>
      <c r="D15" s="9">
        <v>4</v>
      </c>
      <c r="E15" s="5" t="s">
        <v>287</v>
      </c>
      <c r="F15" s="5" t="s">
        <v>288</v>
      </c>
      <c r="G15" s="5">
        <v>64.8</v>
      </c>
      <c r="H15" s="5">
        <v>56</v>
      </c>
      <c r="I15" s="7"/>
      <c r="J15" s="5">
        <v>30.42</v>
      </c>
      <c r="K15" s="5">
        <v>85</v>
      </c>
      <c r="L15" s="5">
        <f aca="true" t="shared" si="1" ref="L15:L24">J15+K15/2</f>
        <v>72.92</v>
      </c>
      <c r="M15" s="5">
        <v>1</v>
      </c>
      <c r="N15" s="5" t="s">
        <v>291</v>
      </c>
      <c r="O15" s="5" t="s">
        <v>290</v>
      </c>
      <c r="P15" s="5" t="s">
        <v>289</v>
      </c>
    </row>
    <row r="16" spans="1:16" ht="26.25" customHeight="1">
      <c r="A16" s="9"/>
      <c r="B16" s="9"/>
      <c r="C16" s="9"/>
      <c r="D16" s="9"/>
      <c r="E16" s="5" t="s">
        <v>57</v>
      </c>
      <c r="F16" s="5" t="s">
        <v>58</v>
      </c>
      <c r="G16" s="5">
        <v>58.4</v>
      </c>
      <c r="H16" s="5">
        <v>60.5</v>
      </c>
      <c r="I16" s="7"/>
      <c r="J16" s="5">
        <v>29.6725</v>
      </c>
      <c r="K16" s="5">
        <v>84.2</v>
      </c>
      <c r="L16" s="5">
        <f t="shared" si="1"/>
        <v>71.77250000000001</v>
      </c>
      <c r="M16" s="5">
        <v>2</v>
      </c>
      <c r="N16" s="5" t="s">
        <v>194</v>
      </c>
      <c r="O16" s="5" t="s">
        <v>250</v>
      </c>
      <c r="P16" s="5" t="s">
        <v>59</v>
      </c>
    </row>
    <row r="17" spans="1:16" ht="26.25" customHeight="1">
      <c r="A17" s="9"/>
      <c r="B17" s="9"/>
      <c r="C17" s="9"/>
      <c r="D17" s="9"/>
      <c r="E17" s="5" t="s">
        <v>206</v>
      </c>
      <c r="F17" s="5" t="s">
        <v>207</v>
      </c>
      <c r="G17" s="5">
        <v>56.8</v>
      </c>
      <c r="H17" s="5">
        <v>57</v>
      </c>
      <c r="I17" s="7"/>
      <c r="J17" s="5">
        <v>28.445</v>
      </c>
      <c r="K17" s="5">
        <v>83</v>
      </c>
      <c r="L17" s="5">
        <f t="shared" si="1"/>
        <v>69.945</v>
      </c>
      <c r="M17" s="5">
        <v>3</v>
      </c>
      <c r="N17" s="5" t="s">
        <v>176</v>
      </c>
      <c r="O17" s="5" t="s">
        <v>208</v>
      </c>
      <c r="P17" s="5" t="s">
        <v>81</v>
      </c>
    </row>
    <row r="18" spans="1:16" ht="26.25" customHeight="1">
      <c r="A18" s="9"/>
      <c r="B18" s="9"/>
      <c r="C18" s="9"/>
      <c r="D18" s="9"/>
      <c r="E18" s="5" t="s">
        <v>151</v>
      </c>
      <c r="F18" s="5" t="s">
        <v>152</v>
      </c>
      <c r="G18" s="5">
        <v>51.2</v>
      </c>
      <c r="H18" s="5">
        <v>63.5</v>
      </c>
      <c r="I18" s="7"/>
      <c r="J18" s="5">
        <v>28.3675</v>
      </c>
      <c r="K18" s="5">
        <v>81.8</v>
      </c>
      <c r="L18" s="5">
        <f t="shared" si="1"/>
        <v>69.2675</v>
      </c>
      <c r="M18" s="5">
        <v>4</v>
      </c>
      <c r="N18" s="5" t="s">
        <v>156</v>
      </c>
      <c r="O18" s="5" t="s">
        <v>120</v>
      </c>
      <c r="P18" s="5" t="s">
        <v>81</v>
      </c>
    </row>
    <row r="19" spans="1:16" ht="26.25" customHeight="1">
      <c r="A19" s="9" t="s">
        <v>124</v>
      </c>
      <c r="B19" s="9" t="s">
        <v>125</v>
      </c>
      <c r="C19" s="9" t="s">
        <v>126</v>
      </c>
      <c r="D19" s="9">
        <v>4</v>
      </c>
      <c r="E19" s="5" t="s">
        <v>195</v>
      </c>
      <c r="F19" s="5" t="s">
        <v>196</v>
      </c>
      <c r="G19" s="5">
        <v>58.4</v>
      </c>
      <c r="H19" s="5">
        <v>58</v>
      </c>
      <c r="I19" s="7"/>
      <c r="J19" s="5">
        <v>29.11</v>
      </c>
      <c r="K19" s="5">
        <v>85.6</v>
      </c>
      <c r="L19" s="5">
        <f t="shared" si="1"/>
        <v>71.91</v>
      </c>
      <c r="M19" s="5">
        <v>1</v>
      </c>
      <c r="N19" s="5" t="s">
        <v>114</v>
      </c>
      <c r="O19" s="5" t="s">
        <v>27</v>
      </c>
      <c r="P19" s="5" t="s">
        <v>197</v>
      </c>
    </row>
    <row r="20" spans="1:16" ht="26.25" customHeight="1">
      <c r="A20" s="9"/>
      <c r="B20" s="9"/>
      <c r="C20" s="9"/>
      <c r="D20" s="9"/>
      <c r="E20" s="5" t="s">
        <v>277</v>
      </c>
      <c r="F20" s="5" t="s">
        <v>278</v>
      </c>
      <c r="G20" s="5">
        <v>58.4</v>
      </c>
      <c r="H20" s="5">
        <v>62</v>
      </c>
      <c r="I20" s="7"/>
      <c r="J20" s="5">
        <v>30.01</v>
      </c>
      <c r="K20" s="5">
        <v>83.4</v>
      </c>
      <c r="L20" s="5">
        <f t="shared" si="1"/>
        <v>71.71000000000001</v>
      </c>
      <c r="M20" s="5">
        <v>2</v>
      </c>
      <c r="N20" s="5" t="s">
        <v>93</v>
      </c>
      <c r="O20" s="5" t="s">
        <v>122</v>
      </c>
      <c r="P20" s="5" t="s">
        <v>81</v>
      </c>
    </row>
    <row r="21" spans="1:16" ht="26.25" customHeight="1">
      <c r="A21" s="9"/>
      <c r="B21" s="9"/>
      <c r="C21" s="9"/>
      <c r="D21" s="9"/>
      <c r="E21" s="5" t="s">
        <v>210</v>
      </c>
      <c r="F21" s="5" t="s">
        <v>211</v>
      </c>
      <c r="G21" s="5">
        <v>57.6</v>
      </c>
      <c r="H21" s="5">
        <v>59.5</v>
      </c>
      <c r="I21" s="7"/>
      <c r="J21" s="5">
        <v>29.2275</v>
      </c>
      <c r="K21" s="5">
        <v>81</v>
      </c>
      <c r="L21" s="5">
        <f t="shared" si="1"/>
        <v>69.72749999999999</v>
      </c>
      <c r="M21" s="5">
        <v>3</v>
      </c>
      <c r="N21" s="5" t="s">
        <v>184</v>
      </c>
      <c r="O21" s="5" t="s">
        <v>50</v>
      </c>
      <c r="P21" s="5" t="s">
        <v>81</v>
      </c>
    </row>
    <row r="22" spans="1:16" ht="26.25" customHeight="1">
      <c r="A22" s="9"/>
      <c r="B22" s="9"/>
      <c r="C22" s="9"/>
      <c r="D22" s="9"/>
      <c r="E22" s="5" t="s">
        <v>251</v>
      </c>
      <c r="F22" s="5" t="s">
        <v>252</v>
      </c>
      <c r="G22" s="5">
        <v>65.6</v>
      </c>
      <c r="H22" s="5">
        <v>49</v>
      </c>
      <c r="I22" s="7"/>
      <c r="J22" s="5">
        <v>29.065</v>
      </c>
      <c r="K22" s="5">
        <v>81</v>
      </c>
      <c r="L22" s="5">
        <f t="shared" si="1"/>
        <v>69.565</v>
      </c>
      <c r="M22" s="5">
        <v>4</v>
      </c>
      <c r="N22" s="5" t="s">
        <v>254</v>
      </c>
      <c r="O22" s="5" t="s">
        <v>253</v>
      </c>
      <c r="P22" s="5" t="s">
        <v>81</v>
      </c>
    </row>
    <row r="23" spans="1:16" ht="26.25" customHeight="1">
      <c r="A23" s="9" t="s">
        <v>157</v>
      </c>
      <c r="B23" s="9" t="s">
        <v>83</v>
      </c>
      <c r="C23" s="9" t="s">
        <v>158</v>
      </c>
      <c r="D23" s="9">
        <v>2</v>
      </c>
      <c r="E23" s="5" t="s">
        <v>46</v>
      </c>
      <c r="F23" s="5" t="s">
        <v>47</v>
      </c>
      <c r="G23" s="5">
        <v>60.8</v>
      </c>
      <c r="H23" s="5">
        <v>63.5</v>
      </c>
      <c r="I23" s="7"/>
      <c r="J23" s="5">
        <v>31.0075</v>
      </c>
      <c r="K23" s="5">
        <v>83.8</v>
      </c>
      <c r="L23" s="5">
        <f t="shared" si="1"/>
        <v>72.9075</v>
      </c>
      <c r="M23" s="5">
        <v>1</v>
      </c>
      <c r="N23" s="5" t="s">
        <v>49</v>
      </c>
      <c r="O23" s="5" t="s">
        <v>89</v>
      </c>
      <c r="P23" s="5" t="s">
        <v>48</v>
      </c>
    </row>
    <row r="24" spans="1:16" ht="26.25" customHeight="1">
      <c r="A24" s="9"/>
      <c r="B24" s="9"/>
      <c r="C24" s="9"/>
      <c r="D24" s="9"/>
      <c r="E24" s="5" t="s">
        <v>55</v>
      </c>
      <c r="F24" s="5" t="s">
        <v>56</v>
      </c>
      <c r="G24" s="5">
        <v>70.4</v>
      </c>
      <c r="H24" s="5">
        <v>59</v>
      </c>
      <c r="I24" s="7"/>
      <c r="J24" s="5">
        <v>32.635</v>
      </c>
      <c r="K24" s="5">
        <v>78</v>
      </c>
      <c r="L24" s="5">
        <f t="shared" si="1"/>
        <v>71.63499999999999</v>
      </c>
      <c r="M24" s="5">
        <v>2</v>
      </c>
      <c r="N24" s="5" t="s">
        <v>162</v>
      </c>
      <c r="O24" s="5" t="s">
        <v>146</v>
      </c>
      <c r="P24" s="5" t="s">
        <v>81</v>
      </c>
    </row>
    <row r="25" spans="1:16" ht="26.25" customHeight="1">
      <c r="A25" s="9" t="s">
        <v>82</v>
      </c>
      <c r="B25" s="9" t="s">
        <v>83</v>
      </c>
      <c r="C25" s="9" t="s">
        <v>84</v>
      </c>
      <c r="D25" s="9">
        <v>2</v>
      </c>
      <c r="E25" s="5" t="s">
        <v>292</v>
      </c>
      <c r="F25" s="5" t="s">
        <v>293</v>
      </c>
      <c r="G25" s="5">
        <v>59.2</v>
      </c>
      <c r="H25" s="5">
        <v>63.5</v>
      </c>
      <c r="I25" s="7"/>
      <c r="J25" s="5">
        <v>30.5675</v>
      </c>
      <c r="K25" s="5">
        <v>87</v>
      </c>
      <c r="L25" s="5">
        <f aca="true" t="shared" si="2" ref="L25:L37">J25+K25/2</f>
        <v>74.0675</v>
      </c>
      <c r="M25" s="5">
        <v>1</v>
      </c>
      <c r="N25" s="5" t="s">
        <v>143</v>
      </c>
      <c r="O25" s="5" t="s">
        <v>99</v>
      </c>
      <c r="P25" s="5" t="s">
        <v>81</v>
      </c>
    </row>
    <row r="26" spans="1:16" ht="26.25" customHeight="1">
      <c r="A26" s="9"/>
      <c r="B26" s="9"/>
      <c r="C26" s="9"/>
      <c r="D26" s="9"/>
      <c r="E26" s="5" t="s">
        <v>36</v>
      </c>
      <c r="F26" s="5" t="s">
        <v>37</v>
      </c>
      <c r="G26" s="5">
        <v>59.2</v>
      </c>
      <c r="H26" s="5">
        <v>58.5</v>
      </c>
      <c r="I26" s="7"/>
      <c r="J26" s="5">
        <v>29.4425</v>
      </c>
      <c r="K26" s="5">
        <v>82.2</v>
      </c>
      <c r="L26" s="5">
        <f t="shared" si="2"/>
        <v>70.5425</v>
      </c>
      <c r="M26" s="5">
        <v>2</v>
      </c>
      <c r="N26" s="5" t="s">
        <v>323</v>
      </c>
      <c r="O26" s="5" t="s">
        <v>112</v>
      </c>
      <c r="P26" s="5" t="s">
        <v>81</v>
      </c>
    </row>
    <row r="27" spans="1:16" ht="26.25" customHeight="1">
      <c r="A27" s="4" t="s">
        <v>240</v>
      </c>
      <c r="B27" s="4" t="s">
        <v>241</v>
      </c>
      <c r="C27" s="4" t="s">
        <v>242</v>
      </c>
      <c r="D27" s="4">
        <v>1</v>
      </c>
      <c r="E27" s="5" t="s">
        <v>33</v>
      </c>
      <c r="F27" s="5" t="s">
        <v>34</v>
      </c>
      <c r="G27" s="5">
        <v>60.8</v>
      </c>
      <c r="H27" s="5">
        <v>61</v>
      </c>
      <c r="I27" s="7"/>
      <c r="J27" s="5">
        <v>30.445</v>
      </c>
      <c r="K27" s="5">
        <v>84</v>
      </c>
      <c r="L27" s="5">
        <f t="shared" si="2"/>
        <v>72.445</v>
      </c>
      <c r="M27" s="5">
        <v>1</v>
      </c>
      <c r="N27" s="5" t="s">
        <v>35</v>
      </c>
      <c r="O27" s="5" t="s">
        <v>99</v>
      </c>
      <c r="P27" s="5" t="s">
        <v>81</v>
      </c>
    </row>
    <row r="28" spans="1:16" ht="26.25" customHeight="1">
      <c r="A28" s="4" t="s">
        <v>191</v>
      </c>
      <c r="B28" s="4" t="s">
        <v>189</v>
      </c>
      <c r="C28" s="4" t="s">
        <v>192</v>
      </c>
      <c r="D28" s="4">
        <v>1</v>
      </c>
      <c r="E28" s="5" t="s">
        <v>244</v>
      </c>
      <c r="F28" s="5" t="s">
        <v>245</v>
      </c>
      <c r="G28" s="5">
        <v>56.8</v>
      </c>
      <c r="H28" s="5">
        <v>58.5</v>
      </c>
      <c r="I28" s="7"/>
      <c r="J28" s="5">
        <v>28.7825</v>
      </c>
      <c r="K28" s="5">
        <v>84</v>
      </c>
      <c r="L28" s="5">
        <f t="shared" si="2"/>
        <v>70.7825</v>
      </c>
      <c r="M28" s="5">
        <v>1</v>
      </c>
      <c r="N28" s="5" t="s">
        <v>111</v>
      </c>
      <c r="O28" s="5" t="s">
        <v>246</v>
      </c>
      <c r="P28" s="5" t="s">
        <v>81</v>
      </c>
    </row>
    <row r="29" spans="1:16" ht="25.5" customHeight="1">
      <c r="A29" s="9" t="s">
        <v>61</v>
      </c>
      <c r="B29" s="9" t="s">
        <v>87</v>
      </c>
      <c r="C29" s="9" t="s">
        <v>62</v>
      </c>
      <c r="D29" s="9">
        <v>2</v>
      </c>
      <c r="E29" s="5" t="s">
        <v>226</v>
      </c>
      <c r="F29" s="5" t="s">
        <v>227</v>
      </c>
      <c r="G29" s="5">
        <v>60.8</v>
      </c>
      <c r="H29" s="5">
        <v>56</v>
      </c>
      <c r="I29" s="7"/>
      <c r="J29" s="5">
        <v>29.32</v>
      </c>
      <c r="K29" s="5">
        <v>85.4</v>
      </c>
      <c r="L29" s="5">
        <f t="shared" si="2"/>
        <v>72.02000000000001</v>
      </c>
      <c r="M29" s="5">
        <v>1</v>
      </c>
      <c r="N29" s="5" t="s">
        <v>193</v>
      </c>
      <c r="O29" s="5" t="s">
        <v>333</v>
      </c>
      <c r="P29" s="5" t="s">
        <v>228</v>
      </c>
    </row>
    <row r="30" spans="1:16" ht="25.5" customHeight="1">
      <c r="A30" s="9"/>
      <c r="B30" s="9"/>
      <c r="C30" s="9"/>
      <c r="D30" s="9"/>
      <c r="E30" s="5" t="s">
        <v>294</v>
      </c>
      <c r="F30" s="5" t="s">
        <v>295</v>
      </c>
      <c r="G30" s="5">
        <v>59.2</v>
      </c>
      <c r="H30" s="5">
        <v>57</v>
      </c>
      <c r="I30" s="7"/>
      <c r="J30" s="5">
        <v>29.105</v>
      </c>
      <c r="K30" s="5">
        <v>81</v>
      </c>
      <c r="L30" s="5">
        <f t="shared" si="2"/>
        <v>69.605</v>
      </c>
      <c r="M30" s="5">
        <v>2</v>
      </c>
      <c r="N30" s="5" t="s">
        <v>114</v>
      </c>
      <c r="O30" s="5" t="s">
        <v>296</v>
      </c>
      <c r="P30" s="5" t="s">
        <v>81</v>
      </c>
    </row>
    <row r="31" spans="1:16" ht="25.5" customHeight="1">
      <c r="A31" s="9" t="s">
        <v>165</v>
      </c>
      <c r="B31" s="9" t="s">
        <v>87</v>
      </c>
      <c r="C31" s="9" t="s">
        <v>166</v>
      </c>
      <c r="D31" s="9">
        <v>2</v>
      </c>
      <c r="E31" s="5" t="s">
        <v>214</v>
      </c>
      <c r="F31" s="5" t="s">
        <v>215</v>
      </c>
      <c r="G31" s="5">
        <v>62.4</v>
      </c>
      <c r="H31" s="5">
        <v>63</v>
      </c>
      <c r="I31" s="7"/>
      <c r="J31" s="5">
        <v>31.335</v>
      </c>
      <c r="K31" s="5">
        <v>80.8</v>
      </c>
      <c r="L31" s="5">
        <f t="shared" si="2"/>
        <v>71.735</v>
      </c>
      <c r="M31" s="5">
        <v>1</v>
      </c>
      <c r="N31" s="5" t="s">
        <v>185</v>
      </c>
      <c r="O31" s="5" t="s">
        <v>104</v>
      </c>
      <c r="P31" s="5" t="s">
        <v>216</v>
      </c>
    </row>
    <row r="32" spans="1:16" ht="25.5" customHeight="1">
      <c r="A32" s="9"/>
      <c r="B32" s="9"/>
      <c r="C32" s="9"/>
      <c r="D32" s="9"/>
      <c r="E32" s="5" t="s">
        <v>298</v>
      </c>
      <c r="F32" s="5" t="s">
        <v>299</v>
      </c>
      <c r="G32" s="5">
        <v>66.4</v>
      </c>
      <c r="H32" s="5">
        <v>52</v>
      </c>
      <c r="I32" s="7"/>
      <c r="J32" s="5">
        <v>29.96</v>
      </c>
      <c r="K32" s="5">
        <v>81.2</v>
      </c>
      <c r="L32" s="5">
        <f t="shared" si="2"/>
        <v>70.56</v>
      </c>
      <c r="M32" s="5">
        <v>2</v>
      </c>
      <c r="N32" s="5" t="s">
        <v>323</v>
      </c>
      <c r="O32" s="5" t="s">
        <v>173</v>
      </c>
      <c r="P32" s="5" t="s">
        <v>81</v>
      </c>
    </row>
    <row r="33" spans="1:16" ht="25.5" customHeight="1">
      <c r="A33" s="9" t="s">
        <v>107</v>
      </c>
      <c r="B33" s="9" t="s">
        <v>87</v>
      </c>
      <c r="C33" s="9" t="s">
        <v>108</v>
      </c>
      <c r="D33" s="9">
        <v>5</v>
      </c>
      <c r="E33" s="5" t="s">
        <v>147</v>
      </c>
      <c r="F33" s="5" t="s">
        <v>148</v>
      </c>
      <c r="G33" s="5">
        <v>71.2</v>
      </c>
      <c r="H33" s="5">
        <v>54.5</v>
      </c>
      <c r="I33" s="7"/>
      <c r="J33" s="5">
        <v>31.8425</v>
      </c>
      <c r="K33" s="5">
        <v>82.8</v>
      </c>
      <c r="L33" s="5">
        <f t="shared" si="2"/>
        <v>73.2425</v>
      </c>
      <c r="M33" s="5">
        <v>1</v>
      </c>
      <c r="N33" s="5" t="s">
        <v>150</v>
      </c>
      <c r="O33" s="5" t="s">
        <v>146</v>
      </c>
      <c r="P33" s="5" t="s">
        <v>149</v>
      </c>
    </row>
    <row r="34" spans="1:16" ht="25.5" customHeight="1">
      <c r="A34" s="9"/>
      <c r="B34" s="9"/>
      <c r="C34" s="9"/>
      <c r="D34" s="9"/>
      <c r="E34" s="5" t="s">
        <v>105</v>
      </c>
      <c r="F34" s="5" t="s">
        <v>106</v>
      </c>
      <c r="G34" s="5">
        <v>63.2</v>
      </c>
      <c r="H34" s="5">
        <v>60.5</v>
      </c>
      <c r="I34" s="7"/>
      <c r="J34" s="5">
        <v>30.9925</v>
      </c>
      <c r="K34" s="5">
        <v>83.4</v>
      </c>
      <c r="L34" s="5">
        <f t="shared" si="2"/>
        <v>72.6925</v>
      </c>
      <c r="M34" s="5">
        <v>2</v>
      </c>
      <c r="N34" s="5" t="s">
        <v>110</v>
      </c>
      <c r="O34" s="5" t="s">
        <v>109</v>
      </c>
      <c r="P34" s="5" t="s">
        <v>81</v>
      </c>
    </row>
    <row r="35" spans="1:16" ht="25.5" customHeight="1">
      <c r="A35" s="9"/>
      <c r="B35" s="9"/>
      <c r="C35" s="9"/>
      <c r="D35" s="9"/>
      <c r="E35" s="5" t="s">
        <v>198</v>
      </c>
      <c r="F35" s="5" t="s">
        <v>199</v>
      </c>
      <c r="G35" s="5">
        <v>60</v>
      </c>
      <c r="H35" s="5">
        <v>61</v>
      </c>
      <c r="I35" s="7"/>
      <c r="J35" s="5">
        <v>30.225</v>
      </c>
      <c r="K35" s="5">
        <v>83.2</v>
      </c>
      <c r="L35" s="5">
        <f t="shared" si="2"/>
        <v>71.825</v>
      </c>
      <c r="M35" s="5">
        <v>3</v>
      </c>
      <c r="N35" s="5" t="s">
        <v>201</v>
      </c>
      <c r="O35" s="5" t="s">
        <v>200</v>
      </c>
      <c r="P35" s="5" t="s">
        <v>81</v>
      </c>
    </row>
    <row r="36" spans="1:16" ht="25.5" customHeight="1">
      <c r="A36" s="9"/>
      <c r="B36" s="9"/>
      <c r="C36" s="9"/>
      <c r="D36" s="9"/>
      <c r="E36" s="5" t="s">
        <v>219</v>
      </c>
      <c r="F36" s="5" t="s">
        <v>220</v>
      </c>
      <c r="G36" s="5">
        <v>64</v>
      </c>
      <c r="H36" s="5">
        <v>57.5</v>
      </c>
      <c r="I36" s="7"/>
      <c r="J36" s="5">
        <v>30.5375</v>
      </c>
      <c r="K36" s="5">
        <v>82.4</v>
      </c>
      <c r="L36" s="5">
        <f t="shared" si="2"/>
        <v>71.73750000000001</v>
      </c>
      <c r="M36" s="5">
        <v>4</v>
      </c>
      <c r="N36" s="5" t="s">
        <v>221</v>
      </c>
      <c r="O36" s="5" t="s">
        <v>332</v>
      </c>
      <c r="P36" s="5" t="s">
        <v>330</v>
      </c>
    </row>
    <row r="37" spans="1:16" ht="25.5" customHeight="1">
      <c r="A37" s="9"/>
      <c r="B37" s="9"/>
      <c r="C37" s="9"/>
      <c r="D37" s="9"/>
      <c r="E37" s="5" t="s">
        <v>30</v>
      </c>
      <c r="F37" s="5" t="s">
        <v>31</v>
      </c>
      <c r="G37" s="5">
        <v>56</v>
      </c>
      <c r="H37" s="5">
        <v>63.5</v>
      </c>
      <c r="I37" s="7"/>
      <c r="J37" s="5">
        <v>29.6875</v>
      </c>
      <c r="K37" s="5">
        <v>82.6</v>
      </c>
      <c r="L37" s="5">
        <f t="shared" si="2"/>
        <v>70.9875</v>
      </c>
      <c r="M37" s="5">
        <v>5</v>
      </c>
      <c r="N37" s="5" t="s">
        <v>22</v>
      </c>
      <c r="O37" s="5" t="s">
        <v>122</v>
      </c>
      <c r="P37" s="5" t="s">
        <v>32</v>
      </c>
    </row>
    <row r="38" spans="1:16" ht="26.25" customHeight="1">
      <c r="A38" s="9" t="s">
        <v>86</v>
      </c>
      <c r="B38" s="9" t="s">
        <v>87</v>
      </c>
      <c r="C38" s="9" t="s">
        <v>88</v>
      </c>
      <c r="D38" s="9">
        <v>5</v>
      </c>
      <c r="E38" s="5" t="s">
        <v>306</v>
      </c>
      <c r="F38" s="5" t="s">
        <v>307</v>
      </c>
      <c r="G38" s="5">
        <v>69.6</v>
      </c>
      <c r="H38" s="5">
        <v>65</v>
      </c>
      <c r="I38" s="7"/>
      <c r="J38" s="5">
        <v>33.765</v>
      </c>
      <c r="K38" s="5">
        <v>83.4</v>
      </c>
      <c r="L38" s="5">
        <f aca="true" t="shared" si="3" ref="L38:L46">J38+K38/2</f>
        <v>75.465</v>
      </c>
      <c r="M38" s="5">
        <v>1</v>
      </c>
      <c r="N38" s="5" t="s">
        <v>243</v>
      </c>
      <c r="O38" s="5" t="s">
        <v>297</v>
      </c>
      <c r="P38" s="5" t="s">
        <v>81</v>
      </c>
    </row>
    <row r="39" spans="1:16" ht="26.25" customHeight="1">
      <c r="A39" s="9"/>
      <c r="B39" s="9"/>
      <c r="C39" s="9"/>
      <c r="D39" s="9"/>
      <c r="E39" s="5" t="s">
        <v>212</v>
      </c>
      <c r="F39" s="5" t="s">
        <v>213</v>
      </c>
      <c r="G39" s="5">
        <v>66.4</v>
      </c>
      <c r="H39" s="5">
        <v>56</v>
      </c>
      <c r="I39" s="7"/>
      <c r="J39" s="5">
        <v>30.86</v>
      </c>
      <c r="K39" s="5">
        <v>83</v>
      </c>
      <c r="L39" s="5">
        <f t="shared" si="3"/>
        <v>72.36</v>
      </c>
      <c r="M39" s="5">
        <v>2</v>
      </c>
      <c r="N39" s="5" t="s">
        <v>123</v>
      </c>
      <c r="O39" s="5" t="s">
        <v>94</v>
      </c>
      <c r="P39" s="5" t="s">
        <v>81</v>
      </c>
    </row>
    <row r="40" spans="1:16" ht="26.25" customHeight="1">
      <c r="A40" s="9"/>
      <c r="B40" s="9"/>
      <c r="C40" s="9"/>
      <c r="D40" s="9"/>
      <c r="E40" s="5" t="s">
        <v>131</v>
      </c>
      <c r="F40" s="5" t="s">
        <v>132</v>
      </c>
      <c r="G40" s="5">
        <v>62.4</v>
      </c>
      <c r="H40" s="5">
        <v>62</v>
      </c>
      <c r="I40" s="7"/>
      <c r="J40" s="5">
        <v>31.11</v>
      </c>
      <c r="K40" s="5">
        <v>81.6</v>
      </c>
      <c r="L40" s="5">
        <f t="shared" si="3"/>
        <v>71.91</v>
      </c>
      <c r="M40" s="5">
        <v>3</v>
      </c>
      <c r="N40" s="5" t="s">
        <v>130</v>
      </c>
      <c r="O40" s="5" t="s">
        <v>133</v>
      </c>
      <c r="P40" s="5" t="s">
        <v>81</v>
      </c>
    </row>
    <row r="41" spans="1:16" ht="26.25" customHeight="1">
      <c r="A41" s="9"/>
      <c r="B41" s="9"/>
      <c r="C41" s="9"/>
      <c r="D41" s="9"/>
      <c r="E41" s="5" t="s">
        <v>263</v>
      </c>
      <c r="F41" s="5" t="s">
        <v>264</v>
      </c>
      <c r="G41" s="5">
        <v>62.4</v>
      </c>
      <c r="H41" s="5">
        <v>62.5</v>
      </c>
      <c r="I41" s="7"/>
      <c r="J41" s="5">
        <v>31.2225</v>
      </c>
      <c r="K41" s="5">
        <v>81.2</v>
      </c>
      <c r="L41" s="5">
        <f t="shared" si="3"/>
        <v>71.8225</v>
      </c>
      <c r="M41" s="5">
        <v>4</v>
      </c>
      <c r="N41" s="5" t="s">
        <v>71</v>
      </c>
      <c r="O41" s="5" t="s">
        <v>266</v>
      </c>
      <c r="P41" s="5" t="s">
        <v>265</v>
      </c>
    </row>
    <row r="42" spans="1:16" ht="26.25" customHeight="1">
      <c r="A42" s="9"/>
      <c r="B42" s="9"/>
      <c r="C42" s="9"/>
      <c r="D42" s="9"/>
      <c r="E42" s="5" t="s">
        <v>301</v>
      </c>
      <c r="F42" s="5" t="s">
        <v>302</v>
      </c>
      <c r="G42" s="5">
        <v>69.6</v>
      </c>
      <c r="H42" s="5">
        <v>55.5</v>
      </c>
      <c r="I42" s="7"/>
      <c r="J42" s="5">
        <v>31.6275</v>
      </c>
      <c r="K42" s="5">
        <v>80</v>
      </c>
      <c r="L42" s="5">
        <f t="shared" si="3"/>
        <v>71.6275</v>
      </c>
      <c r="M42" s="5">
        <v>5</v>
      </c>
      <c r="N42" s="5" t="s">
        <v>325</v>
      </c>
      <c r="O42" s="5" t="s">
        <v>303</v>
      </c>
      <c r="P42" s="5" t="s">
        <v>81</v>
      </c>
    </row>
    <row r="43" spans="1:16" ht="26.25" customHeight="1">
      <c r="A43" s="9" t="s">
        <v>182</v>
      </c>
      <c r="B43" s="9" t="s">
        <v>91</v>
      </c>
      <c r="C43" s="9" t="s">
        <v>183</v>
      </c>
      <c r="D43" s="9">
        <v>2</v>
      </c>
      <c r="E43" s="5" t="s">
        <v>232</v>
      </c>
      <c r="F43" s="5" t="s">
        <v>233</v>
      </c>
      <c r="G43" s="5">
        <v>52.8</v>
      </c>
      <c r="H43" s="5">
        <v>61</v>
      </c>
      <c r="I43" s="7"/>
      <c r="J43" s="5">
        <v>28.245</v>
      </c>
      <c r="K43" s="5">
        <v>85.4</v>
      </c>
      <c r="L43" s="5">
        <f t="shared" si="3"/>
        <v>70.94500000000001</v>
      </c>
      <c r="M43" s="5">
        <v>1</v>
      </c>
      <c r="N43" s="5" t="s">
        <v>100</v>
      </c>
      <c r="O43" s="5" t="s">
        <v>320</v>
      </c>
      <c r="P43" s="5" t="s">
        <v>234</v>
      </c>
    </row>
    <row r="44" spans="1:16" ht="26.25" customHeight="1">
      <c r="A44" s="9"/>
      <c r="B44" s="9"/>
      <c r="C44" s="9"/>
      <c r="D44" s="9"/>
      <c r="E44" s="5" t="s">
        <v>203</v>
      </c>
      <c r="F44" s="5" t="s">
        <v>204</v>
      </c>
      <c r="G44" s="5">
        <v>56.8</v>
      </c>
      <c r="H44" s="5">
        <v>59</v>
      </c>
      <c r="I44" s="7"/>
      <c r="J44" s="5">
        <v>28.895</v>
      </c>
      <c r="K44" s="5">
        <v>83.2</v>
      </c>
      <c r="L44" s="5">
        <f t="shared" si="3"/>
        <v>70.495</v>
      </c>
      <c r="M44" s="5">
        <v>2</v>
      </c>
      <c r="N44" s="5" t="s">
        <v>205</v>
      </c>
      <c r="O44" s="5" t="s">
        <v>172</v>
      </c>
      <c r="P44" s="5" t="s">
        <v>81</v>
      </c>
    </row>
    <row r="45" spans="1:16" ht="26.25" customHeight="1">
      <c r="A45" s="9" t="s">
        <v>66</v>
      </c>
      <c r="B45" s="9" t="s">
        <v>91</v>
      </c>
      <c r="C45" s="9" t="s">
        <v>67</v>
      </c>
      <c r="D45" s="9">
        <v>2</v>
      </c>
      <c r="E45" s="6" t="s">
        <v>341</v>
      </c>
      <c r="F45" s="8" t="s">
        <v>342</v>
      </c>
      <c r="G45" s="5">
        <v>63.2</v>
      </c>
      <c r="H45" s="5">
        <v>61</v>
      </c>
      <c r="I45" s="7"/>
      <c r="J45" s="5">
        <v>31.105</v>
      </c>
      <c r="K45" s="5">
        <v>79.4</v>
      </c>
      <c r="L45" s="5">
        <f t="shared" si="3"/>
        <v>70.805</v>
      </c>
      <c r="M45" s="5">
        <v>1</v>
      </c>
      <c r="N45" s="6" t="s">
        <v>343</v>
      </c>
      <c r="O45" s="6" t="s">
        <v>340</v>
      </c>
      <c r="P45" s="6" t="s">
        <v>344</v>
      </c>
    </row>
    <row r="46" spans="1:16" ht="26.25" customHeight="1">
      <c r="A46" s="9"/>
      <c r="B46" s="9"/>
      <c r="C46" s="9"/>
      <c r="D46" s="9"/>
      <c r="E46" s="5" t="s">
        <v>222</v>
      </c>
      <c r="F46" s="5" t="s">
        <v>223</v>
      </c>
      <c r="G46" s="5">
        <v>63.2</v>
      </c>
      <c r="H46" s="5">
        <v>57.5</v>
      </c>
      <c r="I46" s="7"/>
      <c r="J46" s="5">
        <v>30.3175</v>
      </c>
      <c r="K46" s="5">
        <v>80.8</v>
      </c>
      <c r="L46" s="5">
        <f t="shared" si="3"/>
        <v>70.7175</v>
      </c>
      <c r="M46" s="5">
        <v>2</v>
      </c>
      <c r="N46" s="5" t="s">
        <v>224</v>
      </c>
      <c r="O46" s="5" t="s">
        <v>225</v>
      </c>
      <c r="P46" s="5" t="s">
        <v>81</v>
      </c>
    </row>
    <row r="47" spans="1:16" ht="26.25" customHeight="1">
      <c r="A47" s="9" t="s">
        <v>134</v>
      </c>
      <c r="B47" s="9" t="s">
        <v>91</v>
      </c>
      <c r="C47" s="9" t="s">
        <v>135</v>
      </c>
      <c r="D47" s="9">
        <v>3</v>
      </c>
      <c r="E47" s="5" t="s">
        <v>337</v>
      </c>
      <c r="F47" s="5" t="s">
        <v>338</v>
      </c>
      <c r="G47" s="5">
        <v>56</v>
      </c>
      <c r="H47" s="5">
        <v>56.5</v>
      </c>
      <c r="I47" s="7"/>
      <c r="J47" s="5">
        <v>28.1125</v>
      </c>
      <c r="K47" s="5">
        <v>87.6</v>
      </c>
      <c r="L47" s="5">
        <f aca="true" t="shared" si="4" ref="L47:L56">J47+K47/2</f>
        <v>71.9125</v>
      </c>
      <c r="M47" s="5">
        <v>1</v>
      </c>
      <c r="N47" s="5" t="s">
        <v>129</v>
      </c>
      <c r="O47" s="5" t="s">
        <v>5</v>
      </c>
      <c r="P47" s="5" t="s">
        <v>339</v>
      </c>
    </row>
    <row r="48" spans="1:16" ht="26.25" customHeight="1">
      <c r="A48" s="9"/>
      <c r="B48" s="9"/>
      <c r="C48" s="9"/>
      <c r="D48" s="9"/>
      <c r="E48" s="5" t="s">
        <v>38</v>
      </c>
      <c r="F48" s="5" t="s">
        <v>39</v>
      </c>
      <c r="G48" s="5">
        <v>65.6</v>
      </c>
      <c r="H48" s="5">
        <v>57</v>
      </c>
      <c r="I48" s="7"/>
      <c r="J48" s="5">
        <v>30.865</v>
      </c>
      <c r="K48" s="5">
        <v>81.2</v>
      </c>
      <c r="L48" s="5">
        <f t="shared" si="4"/>
        <v>71.465</v>
      </c>
      <c r="M48" s="5">
        <v>2</v>
      </c>
      <c r="N48" s="5" t="s">
        <v>324</v>
      </c>
      <c r="O48" s="5" t="s">
        <v>146</v>
      </c>
      <c r="P48" s="5" t="s">
        <v>40</v>
      </c>
    </row>
    <row r="49" spans="1:16" ht="26.25" customHeight="1">
      <c r="A49" s="9"/>
      <c r="B49" s="9"/>
      <c r="C49" s="9"/>
      <c r="D49" s="9"/>
      <c r="E49" s="5" t="s">
        <v>304</v>
      </c>
      <c r="F49" s="5" t="s">
        <v>305</v>
      </c>
      <c r="G49" s="5">
        <v>55.2</v>
      </c>
      <c r="H49" s="5">
        <v>62.5</v>
      </c>
      <c r="I49" s="7"/>
      <c r="J49" s="5">
        <v>29.2425</v>
      </c>
      <c r="K49" s="5">
        <v>82.2</v>
      </c>
      <c r="L49" s="5">
        <f t="shared" si="4"/>
        <v>70.3425</v>
      </c>
      <c r="M49" s="5">
        <v>3</v>
      </c>
      <c r="N49" s="5" t="s">
        <v>130</v>
      </c>
      <c r="O49" s="5" t="s">
        <v>141</v>
      </c>
      <c r="P49" s="5" t="s">
        <v>81</v>
      </c>
    </row>
    <row r="50" spans="1:16" ht="26.25" customHeight="1">
      <c r="A50" s="4" t="s">
        <v>18</v>
      </c>
      <c r="B50" s="4" t="s">
        <v>91</v>
      </c>
      <c r="C50" s="4" t="s">
        <v>19</v>
      </c>
      <c r="D50" s="4">
        <v>1</v>
      </c>
      <c r="E50" s="5" t="s">
        <v>0</v>
      </c>
      <c r="F50" s="5" t="s">
        <v>1</v>
      </c>
      <c r="G50" s="5">
        <v>58.4</v>
      </c>
      <c r="H50" s="5">
        <v>59.5</v>
      </c>
      <c r="I50" s="7"/>
      <c r="J50" s="5">
        <v>29.4475</v>
      </c>
      <c r="K50" s="5">
        <v>80.6</v>
      </c>
      <c r="L50" s="5">
        <f t="shared" si="4"/>
        <v>69.7475</v>
      </c>
      <c r="M50" s="5">
        <v>1</v>
      </c>
      <c r="N50" s="5" t="s">
        <v>175</v>
      </c>
      <c r="O50" s="5" t="s">
        <v>20</v>
      </c>
      <c r="P50" s="5" t="s">
        <v>81</v>
      </c>
    </row>
    <row r="51" spans="1:16" ht="26.25" customHeight="1">
      <c r="A51" s="9" t="s">
        <v>163</v>
      </c>
      <c r="B51" s="9" t="s">
        <v>91</v>
      </c>
      <c r="C51" s="9" t="s">
        <v>164</v>
      </c>
      <c r="D51" s="9">
        <v>3</v>
      </c>
      <c r="E51" s="5" t="s">
        <v>23</v>
      </c>
      <c r="F51" s="5" t="s">
        <v>24</v>
      </c>
      <c r="G51" s="5">
        <v>55.2</v>
      </c>
      <c r="H51" s="5">
        <v>67</v>
      </c>
      <c r="I51" s="7"/>
      <c r="J51" s="5">
        <v>30.255</v>
      </c>
      <c r="K51" s="5">
        <v>83.6</v>
      </c>
      <c r="L51" s="5">
        <f t="shared" si="4"/>
        <v>72.05499999999999</v>
      </c>
      <c r="M51" s="5">
        <v>1</v>
      </c>
      <c r="N51" s="5" t="s">
        <v>26</v>
      </c>
      <c r="O51" s="5" t="s">
        <v>63</v>
      </c>
      <c r="P51" s="5" t="s">
        <v>25</v>
      </c>
    </row>
    <row r="52" spans="1:16" ht="26.25" customHeight="1">
      <c r="A52" s="9"/>
      <c r="B52" s="9"/>
      <c r="C52" s="9"/>
      <c r="D52" s="9"/>
      <c r="E52" s="5" t="s">
        <v>281</v>
      </c>
      <c r="F52" s="5" t="s">
        <v>282</v>
      </c>
      <c r="G52" s="5">
        <v>56.8</v>
      </c>
      <c r="H52" s="5">
        <v>64</v>
      </c>
      <c r="I52" s="7"/>
      <c r="J52" s="5">
        <v>30.02</v>
      </c>
      <c r="K52" s="5">
        <v>81.6</v>
      </c>
      <c r="L52" s="5">
        <f t="shared" si="4"/>
        <v>70.82</v>
      </c>
      <c r="M52" s="5">
        <v>2</v>
      </c>
      <c r="N52" s="5" t="s">
        <v>334</v>
      </c>
      <c r="O52" s="5" t="s">
        <v>335</v>
      </c>
      <c r="P52" s="5" t="s">
        <v>283</v>
      </c>
    </row>
    <row r="53" spans="1:16" ht="26.25" customHeight="1">
      <c r="A53" s="9"/>
      <c r="B53" s="9"/>
      <c r="C53" s="9"/>
      <c r="D53" s="9"/>
      <c r="E53" s="5" t="s">
        <v>64</v>
      </c>
      <c r="F53" s="5" t="s">
        <v>65</v>
      </c>
      <c r="G53" s="5">
        <v>57.6</v>
      </c>
      <c r="H53" s="5">
        <v>61.5</v>
      </c>
      <c r="I53" s="7"/>
      <c r="J53" s="5">
        <v>29.6775</v>
      </c>
      <c r="K53" s="5">
        <v>81.8</v>
      </c>
      <c r="L53" s="5">
        <f t="shared" si="4"/>
        <v>70.5775</v>
      </c>
      <c r="M53" s="5">
        <v>3</v>
      </c>
      <c r="N53" s="5" t="s">
        <v>170</v>
      </c>
      <c r="O53" s="5" t="s">
        <v>120</v>
      </c>
      <c r="P53" s="5" t="s">
        <v>81</v>
      </c>
    </row>
    <row r="54" spans="1:16" ht="26.25" customHeight="1">
      <c r="A54" s="4" t="s">
        <v>160</v>
      </c>
      <c r="B54" s="4" t="s">
        <v>91</v>
      </c>
      <c r="C54" s="4" t="s">
        <v>161</v>
      </c>
      <c r="D54" s="4">
        <v>1</v>
      </c>
      <c r="E54" s="5" t="s">
        <v>279</v>
      </c>
      <c r="F54" s="5" t="s">
        <v>280</v>
      </c>
      <c r="G54" s="5">
        <v>56.8</v>
      </c>
      <c r="H54" s="5">
        <v>62</v>
      </c>
      <c r="I54" s="7"/>
      <c r="J54" s="5">
        <v>29.57</v>
      </c>
      <c r="K54" s="5">
        <v>83.4</v>
      </c>
      <c r="L54" s="5">
        <f t="shared" si="4"/>
        <v>71.27000000000001</v>
      </c>
      <c r="M54" s="5">
        <v>1</v>
      </c>
      <c r="N54" s="5" t="s">
        <v>284</v>
      </c>
      <c r="O54" s="5" t="s">
        <v>328</v>
      </c>
      <c r="P54" s="5" t="s">
        <v>81</v>
      </c>
    </row>
    <row r="55" spans="1:16" ht="26.25" customHeight="1">
      <c r="A55" s="4" t="s">
        <v>136</v>
      </c>
      <c r="B55" s="4" t="s">
        <v>91</v>
      </c>
      <c r="C55" s="4" t="s">
        <v>137</v>
      </c>
      <c r="D55" s="4">
        <v>1</v>
      </c>
      <c r="E55" s="5" t="s">
        <v>28</v>
      </c>
      <c r="F55" s="5" t="s">
        <v>29</v>
      </c>
      <c r="G55" s="5">
        <v>60.8</v>
      </c>
      <c r="H55" s="5">
        <v>62.5</v>
      </c>
      <c r="I55" s="7"/>
      <c r="J55" s="5">
        <v>30.7825</v>
      </c>
      <c r="K55" s="5">
        <v>80.4</v>
      </c>
      <c r="L55" s="5">
        <f t="shared" si="4"/>
        <v>70.9825</v>
      </c>
      <c r="M55" s="5">
        <v>1</v>
      </c>
      <c r="N55" s="5" t="s">
        <v>143</v>
      </c>
      <c r="O55" s="5" t="s">
        <v>333</v>
      </c>
      <c r="P55" s="5" t="s">
        <v>81</v>
      </c>
    </row>
    <row r="56" spans="1:16" ht="26.25" customHeight="1">
      <c r="A56" s="4" t="s">
        <v>138</v>
      </c>
      <c r="B56" s="4" t="s">
        <v>139</v>
      </c>
      <c r="C56" s="4" t="s">
        <v>140</v>
      </c>
      <c r="D56" s="4">
        <v>1</v>
      </c>
      <c r="E56" s="5" t="s">
        <v>2</v>
      </c>
      <c r="F56" s="5" t="s">
        <v>3</v>
      </c>
      <c r="G56" s="5">
        <v>62.4</v>
      </c>
      <c r="H56" s="5">
        <v>67</v>
      </c>
      <c r="I56" s="7"/>
      <c r="J56" s="5">
        <v>32.235</v>
      </c>
      <c r="K56" s="5">
        <v>81.4</v>
      </c>
      <c r="L56" s="5">
        <f t="shared" si="4"/>
        <v>72.935</v>
      </c>
      <c r="M56" s="5">
        <v>1</v>
      </c>
      <c r="N56" s="5" t="s">
        <v>114</v>
      </c>
      <c r="O56" s="5" t="s">
        <v>112</v>
      </c>
      <c r="P56" s="5" t="s">
        <v>4</v>
      </c>
    </row>
    <row r="57" spans="1:16" ht="26.25" customHeight="1">
      <c r="A57" s="4" t="s">
        <v>138</v>
      </c>
      <c r="B57" s="4" t="s">
        <v>97</v>
      </c>
      <c r="C57" s="4" t="s">
        <v>142</v>
      </c>
      <c r="D57" s="4">
        <v>1</v>
      </c>
      <c r="E57" s="5" t="s">
        <v>259</v>
      </c>
      <c r="F57" s="5" t="s">
        <v>260</v>
      </c>
      <c r="G57" s="5">
        <v>60</v>
      </c>
      <c r="H57" s="5">
        <v>62</v>
      </c>
      <c r="I57" s="7"/>
      <c r="J57" s="5">
        <v>30.45</v>
      </c>
      <c r="K57" s="5">
        <v>85.2</v>
      </c>
      <c r="L57" s="5">
        <f aca="true" t="shared" si="5" ref="L57:L65">J57+K57/2</f>
        <v>73.05</v>
      </c>
      <c r="M57" s="5">
        <v>1</v>
      </c>
      <c r="N57" s="5" t="s">
        <v>202</v>
      </c>
      <c r="O57" s="5" t="s">
        <v>180</v>
      </c>
      <c r="P57" s="5" t="s">
        <v>81</v>
      </c>
    </row>
    <row r="58" spans="1:16" ht="26.25" customHeight="1">
      <c r="A58" s="4" t="s">
        <v>138</v>
      </c>
      <c r="B58" s="4" t="s">
        <v>186</v>
      </c>
      <c r="C58" s="4" t="s">
        <v>187</v>
      </c>
      <c r="D58" s="4">
        <v>1</v>
      </c>
      <c r="E58" s="5" t="s">
        <v>51</v>
      </c>
      <c r="F58" s="5" t="s">
        <v>269</v>
      </c>
      <c r="G58" s="5">
        <v>66.4</v>
      </c>
      <c r="H58" s="5">
        <v>55</v>
      </c>
      <c r="I58" s="7"/>
      <c r="J58" s="5">
        <v>30.635</v>
      </c>
      <c r="K58" s="5">
        <v>77.8</v>
      </c>
      <c r="L58" s="5">
        <f t="shared" si="5"/>
        <v>69.535</v>
      </c>
      <c r="M58" s="5">
        <v>1</v>
      </c>
      <c r="N58" s="5" t="s">
        <v>127</v>
      </c>
      <c r="O58" s="5" t="s">
        <v>181</v>
      </c>
      <c r="P58" s="5" t="s">
        <v>81</v>
      </c>
    </row>
    <row r="59" spans="1:16" ht="26.25" customHeight="1">
      <c r="A59" s="4" t="s">
        <v>167</v>
      </c>
      <c r="B59" s="4" t="s">
        <v>168</v>
      </c>
      <c r="C59" s="4" t="s">
        <v>169</v>
      </c>
      <c r="D59" s="4">
        <v>1</v>
      </c>
      <c r="E59" s="5" t="s">
        <v>261</v>
      </c>
      <c r="F59" s="5" t="s">
        <v>262</v>
      </c>
      <c r="G59" s="5">
        <v>74.4</v>
      </c>
      <c r="H59" s="5">
        <v>55.5</v>
      </c>
      <c r="I59" s="7"/>
      <c r="J59" s="5">
        <v>32.9475</v>
      </c>
      <c r="K59" s="5">
        <v>82.8</v>
      </c>
      <c r="L59" s="5">
        <f t="shared" si="5"/>
        <v>74.3475</v>
      </c>
      <c r="M59" s="5">
        <v>1</v>
      </c>
      <c r="N59" s="5" t="s">
        <v>300</v>
      </c>
      <c r="O59" s="5" t="s">
        <v>120</v>
      </c>
      <c r="P59" s="5" t="s">
        <v>81</v>
      </c>
    </row>
    <row r="60" spans="1:16" ht="26.25" customHeight="1">
      <c r="A60" s="4" t="s">
        <v>188</v>
      </c>
      <c r="B60" s="4" t="s">
        <v>189</v>
      </c>
      <c r="C60" s="4" t="s">
        <v>190</v>
      </c>
      <c r="D60" s="4">
        <v>1</v>
      </c>
      <c r="E60" s="5" t="s">
        <v>273</v>
      </c>
      <c r="F60" s="5" t="s">
        <v>274</v>
      </c>
      <c r="G60" s="5">
        <v>65.6</v>
      </c>
      <c r="H60" s="5">
        <v>59.5</v>
      </c>
      <c r="I60" s="7"/>
      <c r="J60" s="5">
        <v>31.4275</v>
      </c>
      <c r="K60" s="5">
        <v>84.8</v>
      </c>
      <c r="L60" s="5">
        <f t="shared" si="5"/>
        <v>73.8275</v>
      </c>
      <c r="M60" s="5">
        <v>1</v>
      </c>
      <c r="N60" s="5" t="s">
        <v>129</v>
      </c>
      <c r="O60" s="5" t="s">
        <v>112</v>
      </c>
      <c r="P60" s="5" t="s">
        <v>81</v>
      </c>
    </row>
    <row r="61" spans="1:16" ht="26.25" customHeight="1">
      <c r="A61" s="9" t="s">
        <v>90</v>
      </c>
      <c r="B61" s="9" t="s">
        <v>91</v>
      </c>
      <c r="C61" s="9" t="s">
        <v>92</v>
      </c>
      <c r="D61" s="9">
        <v>2</v>
      </c>
      <c r="E61" s="5" t="s">
        <v>255</v>
      </c>
      <c r="F61" s="5" t="s">
        <v>256</v>
      </c>
      <c r="G61" s="5">
        <v>0</v>
      </c>
      <c r="H61" s="5">
        <v>0</v>
      </c>
      <c r="I61" s="5">
        <v>65</v>
      </c>
      <c r="J61" s="5">
        <f>I61/2</f>
        <v>32.5</v>
      </c>
      <c r="K61" s="5">
        <v>85.6</v>
      </c>
      <c r="L61" s="5">
        <f t="shared" si="5"/>
        <v>75.3</v>
      </c>
      <c r="M61" s="5">
        <v>1</v>
      </c>
      <c r="N61" s="5" t="s">
        <v>258</v>
      </c>
      <c r="O61" s="5" t="s">
        <v>85</v>
      </c>
      <c r="P61" s="5" t="s">
        <v>257</v>
      </c>
    </row>
    <row r="62" spans="1:16" ht="26.25" customHeight="1">
      <c r="A62" s="9"/>
      <c r="B62" s="9"/>
      <c r="C62" s="9"/>
      <c r="D62" s="9"/>
      <c r="E62" s="5" t="s">
        <v>41</v>
      </c>
      <c r="F62" s="5" t="s">
        <v>42</v>
      </c>
      <c r="G62" s="5">
        <v>0</v>
      </c>
      <c r="H62" s="5">
        <v>0</v>
      </c>
      <c r="I62" s="5">
        <v>59</v>
      </c>
      <c r="J62" s="5">
        <f>I62/2</f>
        <v>29.5</v>
      </c>
      <c r="K62" s="5">
        <v>85.4</v>
      </c>
      <c r="L62" s="5">
        <f t="shared" si="5"/>
        <v>72.2</v>
      </c>
      <c r="M62" s="5">
        <v>2</v>
      </c>
      <c r="N62" s="5" t="s">
        <v>45</v>
      </c>
      <c r="O62" s="5" t="s">
        <v>44</v>
      </c>
      <c r="P62" s="5" t="s">
        <v>43</v>
      </c>
    </row>
    <row r="63" spans="1:16" ht="26.25" customHeight="1">
      <c r="A63" s="9"/>
      <c r="B63" s="9"/>
      <c r="C63" s="9"/>
      <c r="D63" s="9"/>
      <c r="E63" s="5" t="s">
        <v>52</v>
      </c>
      <c r="F63" s="5" t="s">
        <v>53</v>
      </c>
      <c r="G63" s="5">
        <v>0</v>
      </c>
      <c r="H63" s="5">
        <v>0</v>
      </c>
      <c r="I63" s="5">
        <v>61</v>
      </c>
      <c r="J63" s="5">
        <f>I63/2</f>
        <v>30.5</v>
      </c>
      <c r="K63" s="5">
        <v>82</v>
      </c>
      <c r="L63" s="5">
        <f t="shared" si="5"/>
        <v>71.5</v>
      </c>
      <c r="M63" s="5">
        <v>3</v>
      </c>
      <c r="N63" s="5" t="s">
        <v>331</v>
      </c>
      <c r="O63" s="5" t="s">
        <v>180</v>
      </c>
      <c r="P63" s="5" t="s">
        <v>54</v>
      </c>
    </row>
    <row r="64" spans="1:16" ht="26.25" customHeight="1">
      <c r="A64" s="9" t="s">
        <v>217</v>
      </c>
      <c r="B64" s="9" t="s">
        <v>91</v>
      </c>
      <c r="C64" s="9" t="s">
        <v>218</v>
      </c>
      <c r="D64" s="9">
        <v>1</v>
      </c>
      <c r="E64" s="5" t="s">
        <v>235</v>
      </c>
      <c r="F64" s="5" t="s">
        <v>236</v>
      </c>
      <c r="G64" s="5">
        <v>0</v>
      </c>
      <c r="H64" s="5">
        <v>0</v>
      </c>
      <c r="I64" s="5">
        <v>59</v>
      </c>
      <c r="J64" s="5">
        <f>I64/2</f>
        <v>29.5</v>
      </c>
      <c r="K64" s="5">
        <v>83.8</v>
      </c>
      <c r="L64" s="5">
        <f t="shared" si="5"/>
        <v>71.4</v>
      </c>
      <c r="M64" s="5">
        <v>1</v>
      </c>
      <c r="N64" s="5" t="s">
        <v>239</v>
      </c>
      <c r="O64" s="5" t="s">
        <v>238</v>
      </c>
      <c r="P64" s="5" t="s">
        <v>237</v>
      </c>
    </row>
    <row r="65" spans="1:16" ht="26.25" customHeight="1">
      <c r="A65" s="9"/>
      <c r="B65" s="9"/>
      <c r="C65" s="9"/>
      <c r="D65" s="9"/>
      <c r="E65" s="5" t="s">
        <v>229</v>
      </c>
      <c r="F65" s="5" t="s">
        <v>230</v>
      </c>
      <c r="G65" s="5">
        <v>0</v>
      </c>
      <c r="H65" s="5">
        <v>0</v>
      </c>
      <c r="I65" s="5">
        <v>57</v>
      </c>
      <c r="J65" s="5">
        <f>I65/2</f>
        <v>28.5</v>
      </c>
      <c r="K65" s="5">
        <v>83.6</v>
      </c>
      <c r="L65" s="5">
        <f t="shared" si="5"/>
        <v>70.3</v>
      </c>
      <c r="M65" s="5">
        <v>2</v>
      </c>
      <c r="N65" s="5" t="s">
        <v>93</v>
      </c>
      <c r="O65" s="5" t="s">
        <v>329</v>
      </c>
      <c r="P65" s="5" t="s">
        <v>231</v>
      </c>
    </row>
  </sheetData>
  <sheetProtection/>
  <mergeCells count="65">
    <mergeCell ref="D23:D24"/>
    <mergeCell ref="D13:D14"/>
    <mergeCell ref="D33:D37"/>
    <mergeCell ref="D61:D63"/>
    <mergeCell ref="D45:D46"/>
    <mergeCell ref="D19:D22"/>
    <mergeCell ref="D25:D26"/>
    <mergeCell ref="D64:D65"/>
    <mergeCell ref="B29:B30"/>
    <mergeCell ref="B38:B42"/>
    <mergeCell ref="B43:B44"/>
    <mergeCell ref="D29:D30"/>
    <mergeCell ref="D31:D32"/>
    <mergeCell ref="D43:D44"/>
    <mergeCell ref="D51:D53"/>
    <mergeCell ref="A64:A65"/>
    <mergeCell ref="B8:B9"/>
    <mergeCell ref="B13:B14"/>
    <mergeCell ref="B23:B24"/>
    <mergeCell ref="B25:B26"/>
    <mergeCell ref="B19:B22"/>
    <mergeCell ref="B15:B18"/>
    <mergeCell ref="B45:B46"/>
    <mergeCell ref="B64:B65"/>
    <mergeCell ref="B61:B63"/>
    <mergeCell ref="B51:B53"/>
    <mergeCell ref="B47:B49"/>
    <mergeCell ref="A61:A63"/>
    <mergeCell ref="A31:A32"/>
    <mergeCell ref="A47:A49"/>
    <mergeCell ref="A51:A53"/>
    <mergeCell ref="B31:B32"/>
    <mergeCell ref="B33:B37"/>
    <mergeCell ref="A29:A30"/>
    <mergeCell ref="A45:A46"/>
    <mergeCell ref="A38:A42"/>
    <mergeCell ref="A43:A44"/>
    <mergeCell ref="C61:C63"/>
    <mergeCell ref="C51:C53"/>
    <mergeCell ref="C64:C65"/>
    <mergeCell ref="A8:A9"/>
    <mergeCell ref="A13:A14"/>
    <mergeCell ref="A23:A24"/>
    <mergeCell ref="A25:A26"/>
    <mergeCell ref="A19:A22"/>
    <mergeCell ref="A15:A18"/>
    <mergeCell ref="A33:A37"/>
    <mergeCell ref="C33:C37"/>
    <mergeCell ref="C13:C14"/>
    <mergeCell ref="C23:C24"/>
    <mergeCell ref="C25:C26"/>
    <mergeCell ref="C31:C32"/>
    <mergeCell ref="C29:C30"/>
    <mergeCell ref="A1:P1"/>
    <mergeCell ref="C8:C9"/>
    <mergeCell ref="D8:D9"/>
    <mergeCell ref="C19:C22"/>
    <mergeCell ref="C15:C18"/>
    <mergeCell ref="D15:D18"/>
    <mergeCell ref="C47:C49"/>
    <mergeCell ref="D47:D49"/>
    <mergeCell ref="C38:C42"/>
    <mergeCell ref="D38:D42"/>
    <mergeCell ref="C45:C46"/>
    <mergeCell ref="C43:C4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2015-07-14T11:44:17Z</cp:lastPrinted>
  <dcterms:created xsi:type="dcterms:W3CDTF">2015-05-26T06:49:05Z</dcterms:created>
  <dcterms:modified xsi:type="dcterms:W3CDTF">2000-10-01T19:02:27Z</dcterms:modified>
  <cp:category/>
  <cp:version/>
  <cp:contentType/>
  <cp:contentStatus/>
</cp:coreProperties>
</file>