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hd\Desktop\"/>
    </mc:Choice>
  </mc:AlternateContent>
  <bookViews>
    <workbookView xWindow="0" yWindow="0" windowWidth="20490" windowHeight="7755"/>
  </bookViews>
  <sheets>
    <sheet name="Sheet1" sheetId="1" r:id="rId1"/>
  </sheets>
  <definedNames>
    <definedName name="_xlnm.Print_Titles" localSheetId="0">Sheet1!$1:$3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8" i="1" l="1"/>
  <c r="K19" i="1" l="1"/>
  <c r="K28" i="1" l="1"/>
  <c r="K27" i="1"/>
  <c r="K26" i="1"/>
  <c r="K37" i="1"/>
  <c r="K36" i="1"/>
  <c r="K35" i="1"/>
  <c r="K34" i="1"/>
  <c r="K33" i="1"/>
  <c r="K32" i="1"/>
  <c r="K31" i="1"/>
  <c r="K30" i="1"/>
  <c r="K29" i="1"/>
  <c r="K25" i="1"/>
  <c r="K24" i="1"/>
  <c r="K23" i="1"/>
  <c r="K22" i="1"/>
  <c r="K21" i="1"/>
  <c r="K20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</calcChain>
</file>

<file path=xl/sharedStrings.xml><?xml version="1.0" encoding="utf-8"?>
<sst xmlns="http://schemas.openxmlformats.org/spreadsheetml/2006/main" count="258" uniqueCount="164">
  <si>
    <t>姓名</t>
    <phoneticPr fontId="3" type="noConversion"/>
  </si>
  <si>
    <t>性别</t>
    <phoneticPr fontId="3" type="noConversion"/>
  </si>
  <si>
    <t>学历</t>
    <phoneticPr fontId="3" type="noConversion"/>
  </si>
  <si>
    <t>专业</t>
    <phoneticPr fontId="3" type="noConversion"/>
  </si>
  <si>
    <t>报考单位</t>
    <phoneticPr fontId="3" type="noConversion"/>
  </si>
  <si>
    <t>报考岗位</t>
    <phoneticPr fontId="3" type="noConversion"/>
  </si>
  <si>
    <t>准考证号</t>
    <phoneticPr fontId="3" type="noConversion"/>
  </si>
  <si>
    <t>笔试总分</t>
    <phoneticPr fontId="3" type="noConversion"/>
  </si>
  <si>
    <t>陈溪</t>
    <phoneticPr fontId="3" type="noConversion"/>
  </si>
  <si>
    <t>女</t>
    <phoneticPr fontId="3" type="noConversion"/>
  </si>
  <si>
    <t>本科</t>
    <phoneticPr fontId="3" type="noConversion"/>
  </si>
  <si>
    <t>会计学</t>
    <phoneticPr fontId="3" type="noConversion"/>
  </si>
  <si>
    <t>随州日报社</t>
    <phoneticPr fontId="3" type="noConversion"/>
  </si>
  <si>
    <t>财务会计</t>
    <phoneticPr fontId="3" type="noConversion"/>
  </si>
  <si>
    <t>20050022</t>
  </si>
  <si>
    <t>夏雨薇</t>
    <phoneticPr fontId="3" type="noConversion"/>
  </si>
  <si>
    <t>本科</t>
    <phoneticPr fontId="3" type="noConversion"/>
  </si>
  <si>
    <t>会计学</t>
    <phoneticPr fontId="3" type="noConversion"/>
  </si>
  <si>
    <t>财务会计</t>
    <phoneticPr fontId="3" type="noConversion"/>
  </si>
  <si>
    <t>20050015</t>
  </si>
  <si>
    <t>刘星云</t>
    <phoneticPr fontId="3" type="noConversion"/>
  </si>
  <si>
    <t>女</t>
    <phoneticPr fontId="3" type="noConversion"/>
  </si>
  <si>
    <t>本科</t>
    <phoneticPr fontId="3" type="noConversion"/>
  </si>
  <si>
    <t>会计学</t>
    <phoneticPr fontId="3" type="noConversion"/>
  </si>
  <si>
    <t>随州日报社</t>
    <phoneticPr fontId="3" type="noConversion"/>
  </si>
  <si>
    <t>财务会计</t>
    <phoneticPr fontId="3" type="noConversion"/>
  </si>
  <si>
    <t>20050017</t>
  </si>
  <si>
    <t>徐秋影</t>
    <phoneticPr fontId="3" type="noConversion"/>
  </si>
  <si>
    <t>本科</t>
    <phoneticPr fontId="3" type="noConversion"/>
  </si>
  <si>
    <t>汉语言文学</t>
    <phoneticPr fontId="3" type="noConversion"/>
  </si>
  <si>
    <t>随州日报社</t>
    <phoneticPr fontId="3" type="noConversion"/>
  </si>
  <si>
    <t>新闻采编</t>
    <phoneticPr fontId="3" type="noConversion"/>
  </si>
  <si>
    <t>20050059</t>
  </si>
  <si>
    <t>袁泉</t>
    <phoneticPr fontId="3" type="noConversion"/>
  </si>
  <si>
    <t>女</t>
    <phoneticPr fontId="3" type="noConversion"/>
  </si>
  <si>
    <t>本科</t>
    <phoneticPr fontId="3" type="noConversion"/>
  </si>
  <si>
    <t>法学</t>
    <phoneticPr fontId="3" type="noConversion"/>
  </si>
  <si>
    <t>新闻采编</t>
    <phoneticPr fontId="3" type="noConversion"/>
  </si>
  <si>
    <t>20050060</t>
  </si>
  <si>
    <t>符三红</t>
    <phoneticPr fontId="3" type="noConversion"/>
  </si>
  <si>
    <t>男</t>
    <phoneticPr fontId="3" type="noConversion"/>
  </si>
  <si>
    <t>本科</t>
    <phoneticPr fontId="3" type="noConversion"/>
  </si>
  <si>
    <t>法学</t>
    <phoneticPr fontId="3" type="noConversion"/>
  </si>
  <si>
    <t>新闻采编</t>
    <phoneticPr fontId="3" type="noConversion"/>
  </si>
  <si>
    <t>20050056</t>
  </si>
  <si>
    <t>黄芳芳</t>
    <phoneticPr fontId="3" type="noConversion"/>
  </si>
  <si>
    <t>女</t>
    <phoneticPr fontId="3" type="noConversion"/>
  </si>
  <si>
    <t>计算机科学与技术</t>
    <phoneticPr fontId="3" type="noConversion"/>
  </si>
  <si>
    <t>随州日报社</t>
    <phoneticPr fontId="3" type="noConversion"/>
  </si>
  <si>
    <t>信息技术</t>
    <phoneticPr fontId="3" type="noConversion"/>
  </si>
  <si>
    <t>20050046</t>
  </si>
  <si>
    <t>张俊</t>
    <phoneticPr fontId="3" type="noConversion"/>
  </si>
  <si>
    <t>男</t>
    <phoneticPr fontId="3" type="noConversion"/>
  </si>
  <si>
    <t>电子信息工程</t>
    <phoneticPr fontId="3" type="noConversion"/>
  </si>
  <si>
    <t>信息技术</t>
    <phoneticPr fontId="3" type="noConversion"/>
  </si>
  <si>
    <t>20050047</t>
  </si>
  <si>
    <t>宁静</t>
    <phoneticPr fontId="3" type="noConversion"/>
  </si>
  <si>
    <t>研究生</t>
    <phoneticPr fontId="3" type="noConversion"/>
  </si>
  <si>
    <t>软件工程</t>
    <phoneticPr fontId="3" type="noConversion"/>
  </si>
  <si>
    <t>20050041</t>
  </si>
  <si>
    <t>金鑫</t>
    <phoneticPr fontId="3" type="noConversion"/>
  </si>
  <si>
    <t>软件工程</t>
    <phoneticPr fontId="3" type="noConversion"/>
  </si>
  <si>
    <t>20050048</t>
  </si>
  <si>
    <t>雷珅</t>
    <phoneticPr fontId="3" type="noConversion"/>
  </si>
  <si>
    <t>公共卫生事业管理</t>
    <phoneticPr fontId="3" type="noConversion"/>
  </si>
  <si>
    <t>随州市城市防洪排水管理处</t>
    <phoneticPr fontId="3" type="noConversion"/>
  </si>
  <si>
    <t>管理岗位</t>
    <phoneticPr fontId="3" type="noConversion"/>
  </si>
  <si>
    <t>20050337</t>
  </si>
  <si>
    <t>郭琳</t>
    <phoneticPr fontId="3" type="noConversion"/>
  </si>
  <si>
    <t>女</t>
    <phoneticPr fontId="3" type="noConversion"/>
  </si>
  <si>
    <t>国际贸易</t>
    <phoneticPr fontId="3" type="noConversion"/>
  </si>
  <si>
    <t>20050318</t>
  </si>
  <si>
    <t>王媛媛</t>
    <phoneticPr fontId="3" type="noConversion"/>
  </si>
  <si>
    <t>园艺</t>
    <phoneticPr fontId="3" type="noConversion"/>
  </si>
  <si>
    <t>随州市城市防洪排水管理处</t>
    <phoneticPr fontId="3" type="noConversion"/>
  </si>
  <si>
    <t>20050229</t>
  </si>
  <si>
    <t>金旭</t>
    <phoneticPr fontId="3" type="noConversion"/>
  </si>
  <si>
    <t>环境工程</t>
    <phoneticPr fontId="3" type="noConversion"/>
  </si>
  <si>
    <t>专技岗位</t>
    <phoneticPr fontId="3" type="noConversion"/>
  </si>
  <si>
    <t>20050222</t>
  </si>
  <si>
    <t>专技岗位</t>
    <phoneticPr fontId="3" type="noConversion"/>
  </si>
  <si>
    <t>程文君</t>
    <phoneticPr fontId="3" type="noConversion"/>
  </si>
  <si>
    <t>环境艺术设计</t>
    <phoneticPr fontId="3" type="noConversion"/>
  </si>
  <si>
    <t>20050227</t>
  </si>
  <si>
    <t>罗晶文</t>
    <phoneticPr fontId="3" type="noConversion"/>
  </si>
  <si>
    <t>大学</t>
    <phoneticPr fontId="3" type="noConversion"/>
  </si>
  <si>
    <t>随州市住建委财会核算中心</t>
    <phoneticPr fontId="3" type="noConversion"/>
  </si>
  <si>
    <t>20050185</t>
  </si>
  <si>
    <t>许亚君</t>
    <phoneticPr fontId="3" type="noConversion"/>
  </si>
  <si>
    <t>大学</t>
    <phoneticPr fontId="3" type="noConversion"/>
  </si>
  <si>
    <t>随州市住建委财会核算中心</t>
    <phoneticPr fontId="3" type="noConversion"/>
  </si>
  <si>
    <t>20050214</t>
  </si>
  <si>
    <t>冯晓虎</t>
    <phoneticPr fontId="3" type="noConversion"/>
  </si>
  <si>
    <t>会计学</t>
    <phoneticPr fontId="3" type="noConversion"/>
  </si>
  <si>
    <t>20050167</t>
  </si>
  <si>
    <t>张继文</t>
    <phoneticPr fontId="3" type="noConversion"/>
  </si>
  <si>
    <t>交通土木工程</t>
    <phoneticPr fontId="3" type="noConversion"/>
  </si>
  <si>
    <t>随州市住建委重点项目服务中心</t>
    <phoneticPr fontId="3" type="noConversion"/>
  </si>
  <si>
    <t>20050151</t>
  </si>
  <si>
    <t>肖霄</t>
    <phoneticPr fontId="3" type="noConversion"/>
  </si>
  <si>
    <t>男</t>
    <phoneticPr fontId="3" type="noConversion"/>
  </si>
  <si>
    <t>汉语言文学</t>
    <phoneticPr fontId="3" type="noConversion"/>
  </si>
  <si>
    <t>管理岗位</t>
    <phoneticPr fontId="3" type="noConversion"/>
  </si>
  <si>
    <t>20050150</t>
  </si>
  <si>
    <t>熊鑫</t>
    <phoneticPr fontId="3" type="noConversion"/>
  </si>
  <si>
    <t>土木工程</t>
    <phoneticPr fontId="3" type="noConversion"/>
  </si>
  <si>
    <t>随州市住建委重点项目服务中心</t>
    <phoneticPr fontId="3" type="noConversion"/>
  </si>
  <si>
    <t>20050149</t>
  </si>
  <si>
    <t>张星火</t>
    <phoneticPr fontId="3" type="noConversion"/>
  </si>
  <si>
    <t>食品科学与工程  （食品安全与检测）</t>
    <phoneticPr fontId="3" type="noConversion"/>
  </si>
  <si>
    <t>随州市粮食质量监测站</t>
    <phoneticPr fontId="3" type="noConversion"/>
  </si>
  <si>
    <t>专业技术岗位</t>
    <phoneticPr fontId="3" type="noConversion"/>
  </si>
  <si>
    <t>20050008</t>
  </si>
  <si>
    <t>刘娣</t>
    <phoneticPr fontId="3" type="noConversion"/>
  </si>
  <si>
    <t>女</t>
    <phoneticPr fontId="3" type="noConversion"/>
  </si>
  <si>
    <t>食品质量与安全</t>
    <phoneticPr fontId="3" type="noConversion"/>
  </si>
  <si>
    <t>20050007</t>
  </si>
  <si>
    <t>胡莲</t>
    <phoneticPr fontId="3" type="noConversion"/>
  </si>
  <si>
    <t>20050005</t>
  </si>
  <si>
    <t>周  玲</t>
    <phoneticPr fontId="3" type="noConversion"/>
  </si>
  <si>
    <t>药学</t>
    <phoneticPr fontId="3" type="noConversion"/>
  </si>
  <si>
    <t>随州市食品药品监督检验检测中心</t>
    <phoneticPr fontId="3" type="noConversion"/>
  </si>
  <si>
    <t>20050394</t>
  </si>
  <si>
    <t>谢中梁</t>
    <phoneticPr fontId="3" type="noConversion"/>
  </si>
  <si>
    <t>硕士研究生</t>
    <phoneticPr fontId="3" type="noConversion"/>
  </si>
  <si>
    <t>生药学</t>
    <phoneticPr fontId="3" type="noConversion"/>
  </si>
  <si>
    <t>随州市食品药品监督检验检测中心</t>
    <phoneticPr fontId="3" type="noConversion"/>
  </si>
  <si>
    <t>专业技术岗位</t>
    <phoneticPr fontId="3" type="noConversion"/>
  </si>
  <si>
    <t>20050386</t>
  </si>
  <si>
    <t>汪建洁</t>
    <phoneticPr fontId="3" type="noConversion"/>
  </si>
  <si>
    <t>20050391</t>
  </si>
  <si>
    <t>郭婧雯</t>
    <phoneticPr fontId="3" type="noConversion"/>
  </si>
  <si>
    <t>20050396</t>
  </si>
  <si>
    <t>余韵秋</t>
    <phoneticPr fontId="3" type="noConversion"/>
  </si>
  <si>
    <t>药学</t>
    <phoneticPr fontId="3" type="noConversion"/>
  </si>
  <si>
    <t>20050397</t>
  </si>
  <si>
    <t>熊  英</t>
    <phoneticPr fontId="3" type="noConversion"/>
  </si>
  <si>
    <t>20050387</t>
  </si>
  <si>
    <t>陈杰</t>
    <phoneticPr fontId="3" type="noConversion"/>
  </si>
  <si>
    <t>应用化学</t>
    <phoneticPr fontId="3" type="noConversion"/>
  </si>
  <si>
    <t>随州市阳光工程办公室</t>
    <phoneticPr fontId="3" type="noConversion"/>
  </si>
  <si>
    <t>20050412</t>
  </si>
  <si>
    <t>黄灿</t>
    <phoneticPr fontId="3" type="noConversion"/>
  </si>
  <si>
    <t>20050411</t>
  </si>
  <si>
    <t>吕思臻</t>
    <phoneticPr fontId="3" type="noConversion"/>
  </si>
  <si>
    <t>应用化学工商管理</t>
    <phoneticPr fontId="3" type="noConversion"/>
  </si>
  <si>
    <t>20050421</t>
  </si>
  <si>
    <t>随州日报社、住建委、农业局、粮食局、药监局</t>
    <phoneticPr fontId="2" type="noConversion"/>
  </si>
  <si>
    <t>2015年随州市事业单位公开招聘参加面试人员情况表</t>
    <phoneticPr fontId="3" type="noConversion"/>
  </si>
  <si>
    <t>蒋峰</t>
    <phoneticPr fontId="6" type="noConversion"/>
  </si>
  <si>
    <t>女</t>
    <phoneticPr fontId="6" type="noConversion"/>
  </si>
  <si>
    <t>本科</t>
    <phoneticPr fontId="6" type="noConversion"/>
  </si>
  <si>
    <t>环境科学</t>
    <phoneticPr fontId="6" type="noConversion"/>
  </si>
  <si>
    <t>随州市城市防洪排水管理处</t>
    <phoneticPr fontId="6" type="noConversion"/>
  </si>
  <si>
    <t>20050224</t>
    <phoneticPr fontId="2" type="noConversion"/>
  </si>
  <si>
    <t>余春晓</t>
    <phoneticPr fontId="3" type="noConversion"/>
  </si>
  <si>
    <t>男</t>
    <phoneticPr fontId="3" type="noConversion"/>
  </si>
  <si>
    <t>本科</t>
    <phoneticPr fontId="3" type="noConversion"/>
  </si>
  <si>
    <t>武汉生物工程学院</t>
    <phoneticPr fontId="3" type="noConversion"/>
  </si>
  <si>
    <t>随州市食品药品监督检验检测中心</t>
    <phoneticPr fontId="3" type="noConversion"/>
  </si>
  <si>
    <t>20050404</t>
    <phoneticPr fontId="2" type="noConversion"/>
  </si>
  <si>
    <t>基本素质测试</t>
    <phoneticPr fontId="3" type="noConversion"/>
  </si>
  <si>
    <t>综合能力测试</t>
    <phoneticPr fontId="3" type="noConversion"/>
  </si>
  <si>
    <t>政策加分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</si>
</sst>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_);[Red]\(0\)"/>
  </numFmts>
  <fonts count="12">
    <font>
      <sz val="11"/>
      <color theme="1"/>
      <name val="宋体"/>
      <family val="2"/>
      <charset val="134"/>
      <scheme val="minor"/>
    </font>
    <font>
      <sz val="18"/>
      <name val="黑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2"/>
      <name val="黑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49" fontId="4" fillId="0" borderId="0" xfId="0" applyNumberFormat="1" applyFont="1" applyBorder="1" applyAlignment="1">
      <alignment horizontal="center" vertical="center" wrapText="1" shrinkToFit="1"/>
    </xf>
    <xf numFmtId="49" fontId="3" fillId="0" borderId="1" xfId="0" applyNumberFormat="1" applyFont="1" applyBorder="1" applyAlignment="1">
      <alignment horizontal="center" vertical="center" wrapText="1" shrinkToFit="1"/>
    </xf>
    <xf numFmtId="49" fontId="5" fillId="0" borderId="1" xfId="0" applyNumberFormat="1" applyFont="1" applyBorder="1" applyAlignment="1">
      <alignment horizontal="center" vertical="center" wrapText="1" shrinkToFit="1"/>
    </xf>
    <xf numFmtId="176" fontId="3" fillId="0" borderId="1" xfId="0" applyNumberFormat="1" applyFont="1" applyBorder="1" applyAlignment="1">
      <alignment horizontal="center" vertical="center" wrapText="1" shrinkToFit="1"/>
    </xf>
    <xf numFmtId="177" fontId="3" fillId="0" borderId="1" xfId="0" applyNumberFormat="1" applyFont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 shrinkToFit="1"/>
    </xf>
    <xf numFmtId="49" fontId="7" fillId="0" borderId="0" xfId="0" applyNumberFormat="1" applyFont="1" applyBorder="1" applyAlignment="1">
      <alignment horizontal="center" vertical="center" wrapText="1" shrinkToFit="1"/>
    </xf>
    <xf numFmtId="176" fontId="10" fillId="0" borderId="1" xfId="0" applyNumberFormat="1" applyFont="1" applyBorder="1" applyAlignment="1">
      <alignment horizontal="center" vertical="center" wrapText="1" shrinkToFit="1"/>
    </xf>
    <xf numFmtId="177" fontId="10" fillId="0" borderId="1" xfId="0" applyNumberFormat="1" applyFont="1" applyBorder="1" applyAlignment="1">
      <alignment horizontal="center" vertical="center" wrapText="1" shrinkToFit="1"/>
    </xf>
    <xf numFmtId="49" fontId="10" fillId="0" borderId="0" xfId="0" applyNumberFormat="1" applyFont="1" applyBorder="1" applyAlignment="1">
      <alignment horizontal="center" vertical="center" wrapText="1" shrinkToFit="1"/>
    </xf>
    <xf numFmtId="49" fontId="10" fillId="0" borderId="1" xfId="0" applyNumberFormat="1" applyFont="1" applyBorder="1" applyAlignment="1">
      <alignment horizontal="center" vertical="center" wrapText="1" shrinkToFit="1"/>
    </xf>
    <xf numFmtId="49" fontId="1" fillId="0" borderId="0" xfId="0" applyNumberFormat="1" applyFont="1" applyBorder="1" applyAlignment="1">
      <alignment horizontal="center" vertical="center" wrapText="1" shrinkToFit="1"/>
    </xf>
    <xf numFmtId="49" fontId="8" fillId="0" borderId="2" xfId="0" applyNumberFormat="1" applyFont="1" applyBorder="1" applyAlignment="1">
      <alignment horizontal="center" vertical="center" wrapText="1" shrinkToFit="1"/>
    </xf>
    <xf numFmtId="49" fontId="11" fillId="0" borderId="1" xfId="0" applyNumberFormat="1" applyFont="1" applyBorder="1" applyAlignment="1">
      <alignment horizontal="center" vertical="center" wrapText="1" shrinkToFi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workbookViewId="0">
      <pane xSplit="11" ySplit="3" topLeftCell="L4" activePane="bottomRight" state="frozen"/>
      <selection pane="topRight" activeCell="T1" sqref="T1"/>
      <selection pane="bottomLeft" activeCell="A4" sqref="A4"/>
      <selection pane="bottomRight" activeCell="E29" sqref="E29"/>
    </sheetView>
  </sheetViews>
  <sheetFormatPr defaultRowHeight="13.5"/>
  <cols>
    <col min="1" max="1" width="5.75" customWidth="1"/>
    <col min="2" max="2" width="3.625" customWidth="1"/>
    <col min="3" max="3" width="5.125" customWidth="1"/>
    <col min="4" max="4" width="14.875" customWidth="1"/>
    <col min="5" max="5" width="12.75" customWidth="1"/>
    <col min="6" max="6" width="11.375" customWidth="1"/>
    <col min="7" max="7" width="7.75" customWidth="1"/>
    <col min="8" max="8" width="10.5" customWidth="1"/>
    <col min="9" max="9" width="11.375" customWidth="1"/>
    <col min="10" max="10" width="8" customWidth="1"/>
    <col min="11" max="11" width="9.875" customWidth="1"/>
  </cols>
  <sheetData>
    <row r="1" spans="1:11" s="1" customFormat="1" ht="24" customHeight="1">
      <c r="A1" s="21" t="s">
        <v>148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1" customFormat="1" ht="24" customHeight="1">
      <c r="A2" s="22" t="s">
        <v>147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s="1" customFormat="1" ht="26.25" customHeight="1">
      <c r="A3" s="2" t="s">
        <v>0</v>
      </c>
      <c r="B3" s="2" t="s">
        <v>1</v>
      </c>
      <c r="C3" s="2" t="s">
        <v>2</v>
      </c>
      <c r="D3" s="3" t="s">
        <v>3</v>
      </c>
      <c r="E3" s="2" t="s">
        <v>4</v>
      </c>
      <c r="F3" s="2" t="s">
        <v>5</v>
      </c>
      <c r="G3" s="2" t="s">
        <v>6</v>
      </c>
      <c r="H3" s="4" t="s">
        <v>161</v>
      </c>
      <c r="I3" s="4" t="s">
        <v>162</v>
      </c>
      <c r="J3" s="5" t="s">
        <v>163</v>
      </c>
      <c r="K3" s="4" t="s">
        <v>7</v>
      </c>
    </row>
    <row r="4" spans="1:11" s="1" customFormat="1" ht="26.25" customHeight="1">
      <c r="A4" s="6" t="s">
        <v>8</v>
      </c>
      <c r="B4" s="6" t="s">
        <v>9</v>
      </c>
      <c r="C4" s="8" t="s">
        <v>10</v>
      </c>
      <c r="D4" s="9" t="s">
        <v>11</v>
      </c>
      <c r="E4" s="8" t="s">
        <v>12</v>
      </c>
      <c r="F4" s="7" t="s">
        <v>13</v>
      </c>
      <c r="G4" s="2" t="s">
        <v>14</v>
      </c>
      <c r="H4" s="17">
        <v>71</v>
      </c>
      <c r="I4" s="17">
        <v>73</v>
      </c>
      <c r="J4" s="18"/>
      <c r="K4" s="17">
        <f>SUM(H4:J4)</f>
        <v>144</v>
      </c>
    </row>
    <row r="5" spans="1:11" s="1" customFormat="1" ht="26.25" customHeight="1">
      <c r="A5" s="6" t="s">
        <v>15</v>
      </c>
      <c r="B5" s="6" t="s">
        <v>9</v>
      </c>
      <c r="C5" s="8" t="s">
        <v>16</v>
      </c>
      <c r="D5" s="9" t="s">
        <v>17</v>
      </c>
      <c r="E5" s="8" t="s">
        <v>12</v>
      </c>
      <c r="F5" s="6" t="s">
        <v>18</v>
      </c>
      <c r="G5" s="2" t="s">
        <v>19</v>
      </c>
      <c r="H5" s="17">
        <v>80</v>
      </c>
      <c r="I5" s="17">
        <v>58</v>
      </c>
      <c r="J5" s="18"/>
      <c r="K5" s="17">
        <f>SUM(H5:J5)</f>
        <v>138</v>
      </c>
    </row>
    <row r="6" spans="1:11" s="1" customFormat="1" ht="26.25" customHeight="1">
      <c r="A6" s="6" t="s">
        <v>20</v>
      </c>
      <c r="B6" s="6" t="s">
        <v>21</v>
      </c>
      <c r="C6" s="8" t="s">
        <v>22</v>
      </c>
      <c r="D6" s="9" t="s">
        <v>23</v>
      </c>
      <c r="E6" s="8" t="s">
        <v>24</v>
      </c>
      <c r="F6" s="7" t="s">
        <v>25</v>
      </c>
      <c r="G6" s="2" t="s">
        <v>26</v>
      </c>
      <c r="H6" s="17">
        <v>63</v>
      </c>
      <c r="I6" s="17">
        <v>74</v>
      </c>
      <c r="J6" s="18"/>
      <c r="K6" s="17">
        <f>SUM(H6:J6)</f>
        <v>137</v>
      </c>
    </row>
    <row r="7" spans="1:11" s="1" customFormat="1" ht="26.25" customHeight="1">
      <c r="A7" s="6" t="s">
        <v>27</v>
      </c>
      <c r="B7" s="6" t="s">
        <v>21</v>
      </c>
      <c r="C7" s="8" t="s">
        <v>28</v>
      </c>
      <c r="D7" s="9" t="s">
        <v>29</v>
      </c>
      <c r="E7" s="8" t="s">
        <v>30</v>
      </c>
      <c r="F7" s="7" t="s">
        <v>31</v>
      </c>
      <c r="G7" s="2" t="s">
        <v>32</v>
      </c>
      <c r="H7" s="17">
        <v>77</v>
      </c>
      <c r="I7" s="17">
        <v>65</v>
      </c>
      <c r="J7" s="18"/>
      <c r="K7" s="17">
        <f t="shared" ref="K7:K14" si="0">SUM(H7:J7)</f>
        <v>142</v>
      </c>
    </row>
    <row r="8" spans="1:11" s="1" customFormat="1" ht="26.25" customHeight="1">
      <c r="A8" s="6" t="s">
        <v>33</v>
      </c>
      <c r="B8" s="6" t="s">
        <v>34</v>
      </c>
      <c r="C8" s="8" t="s">
        <v>35</v>
      </c>
      <c r="D8" s="9" t="s">
        <v>36</v>
      </c>
      <c r="E8" s="8" t="s">
        <v>24</v>
      </c>
      <c r="F8" s="7" t="s">
        <v>37</v>
      </c>
      <c r="G8" s="2" t="s">
        <v>38</v>
      </c>
      <c r="H8" s="17">
        <v>70</v>
      </c>
      <c r="I8" s="17">
        <v>68</v>
      </c>
      <c r="J8" s="18"/>
      <c r="K8" s="17">
        <f t="shared" si="0"/>
        <v>138</v>
      </c>
    </row>
    <row r="9" spans="1:11" s="1" customFormat="1" ht="26.25" customHeight="1">
      <c r="A9" s="6" t="s">
        <v>39</v>
      </c>
      <c r="B9" s="6" t="s">
        <v>40</v>
      </c>
      <c r="C9" s="8" t="s">
        <v>41</v>
      </c>
      <c r="D9" s="9" t="s">
        <v>42</v>
      </c>
      <c r="E9" s="8" t="s">
        <v>24</v>
      </c>
      <c r="F9" s="7" t="s">
        <v>43</v>
      </c>
      <c r="G9" s="2" t="s">
        <v>44</v>
      </c>
      <c r="H9" s="17">
        <v>70</v>
      </c>
      <c r="I9" s="17">
        <v>67</v>
      </c>
      <c r="J9" s="18"/>
      <c r="K9" s="17">
        <f t="shared" si="0"/>
        <v>137</v>
      </c>
    </row>
    <row r="10" spans="1:11" s="1" customFormat="1" ht="26.25" customHeight="1">
      <c r="A10" s="6" t="s">
        <v>45</v>
      </c>
      <c r="B10" s="6" t="s">
        <v>46</v>
      </c>
      <c r="C10" s="8" t="s">
        <v>28</v>
      </c>
      <c r="D10" s="9" t="s">
        <v>47</v>
      </c>
      <c r="E10" s="8" t="s">
        <v>48</v>
      </c>
      <c r="F10" s="7" t="s">
        <v>49</v>
      </c>
      <c r="G10" s="2" t="s">
        <v>50</v>
      </c>
      <c r="H10" s="17">
        <v>69</v>
      </c>
      <c r="I10" s="17">
        <v>65</v>
      </c>
      <c r="J10" s="18"/>
      <c r="K10" s="17">
        <f t="shared" si="0"/>
        <v>134</v>
      </c>
    </row>
    <row r="11" spans="1:11" s="1" customFormat="1" ht="26.25" customHeight="1">
      <c r="A11" s="6" t="s">
        <v>51</v>
      </c>
      <c r="B11" s="6" t="s">
        <v>52</v>
      </c>
      <c r="C11" s="8" t="s">
        <v>10</v>
      </c>
      <c r="D11" s="9" t="s">
        <v>53</v>
      </c>
      <c r="E11" s="8" t="s">
        <v>12</v>
      </c>
      <c r="F11" s="7" t="s">
        <v>54</v>
      </c>
      <c r="G11" s="2" t="s">
        <v>55</v>
      </c>
      <c r="H11" s="17">
        <v>69</v>
      </c>
      <c r="I11" s="17">
        <v>62</v>
      </c>
      <c r="J11" s="18"/>
      <c r="K11" s="17">
        <f t="shared" si="0"/>
        <v>131</v>
      </c>
    </row>
    <row r="12" spans="1:11" s="1" customFormat="1" ht="26.25" customHeight="1">
      <c r="A12" s="6" t="s">
        <v>56</v>
      </c>
      <c r="B12" s="6" t="s">
        <v>46</v>
      </c>
      <c r="C12" s="8" t="s">
        <v>57</v>
      </c>
      <c r="D12" s="9" t="s">
        <v>58</v>
      </c>
      <c r="E12" s="8" t="s">
        <v>12</v>
      </c>
      <c r="F12" s="7" t="s">
        <v>54</v>
      </c>
      <c r="G12" s="2" t="s">
        <v>59</v>
      </c>
      <c r="H12" s="17">
        <v>59</v>
      </c>
      <c r="I12" s="17">
        <v>68</v>
      </c>
      <c r="J12" s="18"/>
      <c r="K12" s="17">
        <f t="shared" si="0"/>
        <v>127</v>
      </c>
    </row>
    <row r="13" spans="1:11" s="1" customFormat="1" ht="26.25" customHeight="1">
      <c r="A13" s="6" t="s">
        <v>60</v>
      </c>
      <c r="B13" s="6" t="s">
        <v>46</v>
      </c>
      <c r="C13" s="8" t="s">
        <v>10</v>
      </c>
      <c r="D13" s="9" t="s">
        <v>61</v>
      </c>
      <c r="E13" s="8" t="s">
        <v>24</v>
      </c>
      <c r="F13" s="7" t="s">
        <v>54</v>
      </c>
      <c r="G13" s="2" t="s">
        <v>62</v>
      </c>
      <c r="H13" s="17">
        <v>65</v>
      </c>
      <c r="I13" s="17">
        <v>62</v>
      </c>
      <c r="J13" s="18"/>
      <c r="K13" s="17">
        <f t="shared" si="0"/>
        <v>127</v>
      </c>
    </row>
    <row r="14" spans="1:11" s="1" customFormat="1" ht="26.25" customHeight="1">
      <c r="A14" s="10" t="s">
        <v>63</v>
      </c>
      <c r="B14" s="10" t="s">
        <v>52</v>
      </c>
      <c r="C14" s="10" t="s">
        <v>10</v>
      </c>
      <c r="D14" s="3" t="s">
        <v>64</v>
      </c>
      <c r="E14" s="10" t="s">
        <v>65</v>
      </c>
      <c r="F14" s="10" t="s">
        <v>66</v>
      </c>
      <c r="G14" s="2" t="s">
        <v>67</v>
      </c>
      <c r="H14" s="17">
        <v>82</v>
      </c>
      <c r="I14" s="17">
        <v>65</v>
      </c>
      <c r="J14" s="18"/>
      <c r="K14" s="17">
        <f t="shared" si="0"/>
        <v>147</v>
      </c>
    </row>
    <row r="15" spans="1:11" s="1" customFormat="1" ht="26.25" customHeight="1">
      <c r="A15" s="10" t="s">
        <v>68</v>
      </c>
      <c r="B15" s="10" t="s">
        <v>69</v>
      </c>
      <c r="C15" s="10" t="s">
        <v>10</v>
      </c>
      <c r="D15" s="3" t="s">
        <v>70</v>
      </c>
      <c r="E15" s="10" t="s">
        <v>65</v>
      </c>
      <c r="F15" s="10" t="s">
        <v>66</v>
      </c>
      <c r="G15" s="2" t="s">
        <v>71</v>
      </c>
      <c r="H15" s="17">
        <v>91</v>
      </c>
      <c r="I15" s="17">
        <v>51</v>
      </c>
      <c r="J15" s="18"/>
      <c r="K15" s="17">
        <f>SUM(H15:J15)</f>
        <v>142</v>
      </c>
    </row>
    <row r="16" spans="1:11" s="1" customFormat="1" ht="26.25" customHeight="1">
      <c r="A16" s="10" t="s">
        <v>72</v>
      </c>
      <c r="B16" s="10" t="s">
        <v>46</v>
      </c>
      <c r="C16" s="10" t="s">
        <v>35</v>
      </c>
      <c r="D16" s="3" t="s">
        <v>73</v>
      </c>
      <c r="E16" s="10" t="s">
        <v>74</v>
      </c>
      <c r="F16" s="10" t="s">
        <v>66</v>
      </c>
      <c r="G16" s="2" t="s">
        <v>75</v>
      </c>
      <c r="H16" s="17">
        <v>76</v>
      </c>
      <c r="I16" s="17">
        <v>64</v>
      </c>
      <c r="J16" s="18"/>
      <c r="K16" s="17">
        <f>SUM(H16:J16)</f>
        <v>140</v>
      </c>
    </row>
    <row r="17" spans="1:11" s="1" customFormat="1" ht="26.25" customHeight="1">
      <c r="A17" s="10" t="s">
        <v>76</v>
      </c>
      <c r="B17" s="10" t="s">
        <v>46</v>
      </c>
      <c r="C17" s="10" t="s">
        <v>57</v>
      </c>
      <c r="D17" s="3" t="s">
        <v>77</v>
      </c>
      <c r="E17" s="10" t="s">
        <v>74</v>
      </c>
      <c r="F17" s="10" t="s">
        <v>78</v>
      </c>
      <c r="G17" s="2" t="s">
        <v>79</v>
      </c>
      <c r="H17" s="17">
        <v>60</v>
      </c>
      <c r="I17" s="17">
        <v>62</v>
      </c>
      <c r="J17" s="18"/>
      <c r="K17" s="17">
        <f t="shared" ref="K17:K22" si="1">SUM(H17:J17)</f>
        <v>122</v>
      </c>
    </row>
    <row r="18" spans="1:11" s="1" customFormat="1" ht="26.25" customHeight="1">
      <c r="A18" s="10" t="s">
        <v>81</v>
      </c>
      <c r="B18" s="10" t="s">
        <v>46</v>
      </c>
      <c r="C18" s="10" t="s">
        <v>10</v>
      </c>
      <c r="D18" s="3" t="s">
        <v>82</v>
      </c>
      <c r="E18" s="10" t="s">
        <v>65</v>
      </c>
      <c r="F18" s="10" t="s">
        <v>80</v>
      </c>
      <c r="G18" s="2" t="s">
        <v>83</v>
      </c>
      <c r="H18" s="17">
        <v>62</v>
      </c>
      <c r="I18" s="17">
        <v>55</v>
      </c>
      <c r="J18" s="18"/>
      <c r="K18" s="17">
        <f t="shared" si="1"/>
        <v>117</v>
      </c>
    </row>
    <row r="19" spans="1:11" s="16" customFormat="1" ht="26.25" customHeight="1">
      <c r="A19" s="14" t="s">
        <v>149</v>
      </c>
      <c r="B19" s="14" t="s">
        <v>150</v>
      </c>
      <c r="C19" s="14" t="s">
        <v>151</v>
      </c>
      <c r="D19" s="15" t="s">
        <v>152</v>
      </c>
      <c r="E19" s="14" t="s">
        <v>153</v>
      </c>
      <c r="F19" s="10" t="s">
        <v>78</v>
      </c>
      <c r="G19" s="2" t="s">
        <v>154</v>
      </c>
      <c r="H19" s="17">
        <v>56</v>
      </c>
      <c r="I19" s="17">
        <v>57</v>
      </c>
      <c r="J19" s="19"/>
      <c r="K19" s="17">
        <f t="shared" si="1"/>
        <v>113</v>
      </c>
    </row>
    <row r="20" spans="1:11" s="1" customFormat="1" ht="26.25" customHeight="1">
      <c r="A20" s="3" t="s">
        <v>84</v>
      </c>
      <c r="B20" s="3" t="s">
        <v>46</v>
      </c>
      <c r="C20" s="3" t="s">
        <v>85</v>
      </c>
      <c r="D20" s="3" t="s">
        <v>17</v>
      </c>
      <c r="E20" s="3" t="s">
        <v>86</v>
      </c>
      <c r="F20" s="3" t="s">
        <v>66</v>
      </c>
      <c r="G20" s="2" t="s">
        <v>87</v>
      </c>
      <c r="H20" s="17">
        <v>68</v>
      </c>
      <c r="I20" s="17">
        <v>71</v>
      </c>
      <c r="J20" s="18">
        <v>5</v>
      </c>
      <c r="K20" s="17">
        <f t="shared" si="1"/>
        <v>144</v>
      </c>
    </row>
    <row r="21" spans="1:11" s="1" customFormat="1" ht="26.25" customHeight="1">
      <c r="A21" s="3" t="s">
        <v>88</v>
      </c>
      <c r="B21" s="3" t="s">
        <v>46</v>
      </c>
      <c r="C21" s="3" t="s">
        <v>89</v>
      </c>
      <c r="D21" s="3" t="s">
        <v>17</v>
      </c>
      <c r="E21" s="3" t="s">
        <v>90</v>
      </c>
      <c r="F21" s="3" t="s">
        <v>66</v>
      </c>
      <c r="G21" s="2" t="s">
        <v>91</v>
      </c>
      <c r="H21" s="17">
        <v>70</v>
      </c>
      <c r="I21" s="17">
        <v>71</v>
      </c>
      <c r="J21" s="18"/>
      <c r="K21" s="17">
        <f t="shared" si="1"/>
        <v>141</v>
      </c>
    </row>
    <row r="22" spans="1:11" s="1" customFormat="1" ht="26.25" customHeight="1">
      <c r="A22" s="3" t="s">
        <v>92</v>
      </c>
      <c r="B22" s="3" t="s">
        <v>52</v>
      </c>
      <c r="C22" s="3" t="s">
        <v>85</v>
      </c>
      <c r="D22" s="3" t="s">
        <v>93</v>
      </c>
      <c r="E22" s="3" t="s">
        <v>86</v>
      </c>
      <c r="F22" s="3" t="s">
        <v>66</v>
      </c>
      <c r="G22" s="2" t="s">
        <v>94</v>
      </c>
      <c r="H22" s="17">
        <v>81</v>
      </c>
      <c r="I22" s="17">
        <v>58</v>
      </c>
      <c r="J22" s="18"/>
      <c r="K22" s="17">
        <f t="shared" si="1"/>
        <v>139</v>
      </c>
    </row>
    <row r="23" spans="1:11" s="1" customFormat="1" ht="26.25" customHeight="1">
      <c r="A23" s="3" t="s">
        <v>95</v>
      </c>
      <c r="B23" s="3" t="s">
        <v>46</v>
      </c>
      <c r="C23" s="3" t="s">
        <v>85</v>
      </c>
      <c r="D23" s="11" t="s">
        <v>96</v>
      </c>
      <c r="E23" s="10" t="s">
        <v>97</v>
      </c>
      <c r="F23" s="10" t="s">
        <v>66</v>
      </c>
      <c r="G23" s="2" t="s">
        <v>98</v>
      </c>
      <c r="H23" s="17">
        <v>97</v>
      </c>
      <c r="I23" s="17">
        <v>54</v>
      </c>
      <c r="J23" s="18"/>
      <c r="K23" s="17">
        <f t="shared" ref="K23:K28" si="2">SUM(H23:J23)</f>
        <v>151</v>
      </c>
    </row>
    <row r="24" spans="1:11" s="1" customFormat="1" ht="26.25" customHeight="1">
      <c r="A24" s="3" t="s">
        <v>99</v>
      </c>
      <c r="B24" s="3" t="s">
        <v>100</v>
      </c>
      <c r="C24" s="3" t="s">
        <v>89</v>
      </c>
      <c r="D24" s="11" t="s">
        <v>101</v>
      </c>
      <c r="E24" s="3" t="s">
        <v>97</v>
      </c>
      <c r="F24" s="10" t="s">
        <v>102</v>
      </c>
      <c r="G24" s="2" t="s">
        <v>103</v>
      </c>
      <c r="H24" s="17">
        <v>63</v>
      </c>
      <c r="I24" s="17">
        <v>78</v>
      </c>
      <c r="J24" s="18"/>
      <c r="K24" s="17">
        <f t="shared" si="2"/>
        <v>141</v>
      </c>
    </row>
    <row r="25" spans="1:11" s="1" customFormat="1" ht="26.25" customHeight="1">
      <c r="A25" s="3" t="s">
        <v>104</v>
      </c>
      <c r="B25" s="3" t="s">
        <v>52</v>
      </c>
      <c r="C25" s="3" t="s">
        <v>89</v>
      </c>
      <c r="D25" s="11" t="s">
        <v>105</v>
      </c>
      <c r="E25" s="3" t="s">
        <v>106</v>
      </c>
      <c r="F25" s="10" t="s">
        <v>66</v>
      </c>
      <c r="G25" s="2" t="s">
        <v>107</v>
      </c>
      <c r="H25" s="17">
        <v>74</v>
      </c>
      <c r="I25" s="17">
        <v>66</v>
      </c>
      <c r="J25" s="18"/>
      <c r="K25" s="17">
        <f t="shared" si="2"/>
        <v>140</v>
      </c>
    </row>
    <row r="26" spans="1:11" s="1" customFormat="1" ht="26.25" customHeight="1">
      <c r="A26" s="12" t="s">
        <v>138</v>
      </c>
      <c r="B26" s="12" t="s">
        <v>52</v>
      </c>
      <c r="C26" s="12" t="s">
        <v>10</v>
      </c>
      <c r="D26" s="12" t="s">
        <v>139</v>
      </c>
      <c r="E26" s="12" t="s">
        <v>140</v>
      </c>
      <c r="F26" s="12" t="s">
        <v>111</v>
      </c>
      <c r="G26" s="2" t="s">
        <v>141</v>
      </c>
      <c r="H26" s="17">
        <v>73</v>
      </c>
      <c r="I26" s="17">
        <v>58</v>
      </c>
      <c r="J26" s="18"/>
      <c r="K26" s="17">
        <f t="shared" si="2"/>
        <v>131</v>
      </c>
    </row>
    <row r="27" spans="1:11" s="1" customFormat="1" ht="26.25" customHeight="1">
      <c r="A27" s="12" t="s">
        <v>142</v>
      </c>
      <c r="B27" s="12" t="s">
        <v>69</v>
      </c>
      <c r="C27" s="12" t="s">
        <v>35</v>
      </c>
      <c r="D27" s="12" t="s">
        <v>139</v>
      </c>
      <c r="E27" s="12" t="s">
        <v>140</v>
      </c>
      <c r="F27" s="12" t="s">
        <v>111</v>
      </c>
      <c r="G27" s="2" t="s">
        <v>143</v>
      </c>
      <c r="H27" s="17">
        <v>65</v>
      </c>
      <c r="I27" s="17">
        <v>61</v>
      </c>
      <c r="J27" s="18"/>
      <c r="K27" s="17">
        <f t="shared" si="2"/>
        <v>126</v>
      </c>
    </row>
    <row r="28" spans="1:11" s="1" customFormat="1" ht="26.25" customHeight="1">
      <c r="A28" s="12" t="s">
        <v>144</v>
      </c>
      <c r="B28" s="12" t="s">
        <v>69</v>
      </c>
      <c r="C28" s="12" t="s">
        <v>35</v>
      </c>
      <c r="D28" s="12" t="s">
        <v>145</v>
      </c>
      <c r="E28" s="12" t="s">
        <v>140</v>
      </c>
      <c r="F28" s="12" t="s">
        <v>111</v>
      </c>
      <c r="G28" s="2" t="s">
        <v>146</v>
      </c>
      <c r="H28" s="17">
        <v>68</v>
      </c>
      <c r="I28" s="17">
        <v>53</v>
      </c>
      <c r="J28" s="18">
        <v>5</v>
      </c>
      <c r="K28" s="17">
        <f t="shared" si="2"/>
        <v>126</v>
      </c>
    </row>
    <row r="29" spans="1:11" s="1" customFormat="1" ht="26.25" customHeight="1">
      <c r="A29" s="2" t="s">
        <v>108</v>
      </c>
      <c r="B29" s="2" t="s">
        <v>52</v>
      </c>
      <c r="C29" s="2" t="s">
        <v>10</v>
      </c>
      <c r="D29" s="23" t="s">
        <v>109</v>
      </c>
      <c r="E29" s="12" t="s">
        <v>110</v>
      </c>
      <c r="F29" s="12" t="s">
        <v>111</v>
      </c>
      <c r="G29" s="2" t="s">
        <v>112</v>
      </c>
      <c r="H29" s="17">
        <v>59</v>
      </c>
      <c r="I29" s="17">
        <v>59</v>
      </c>
      <c r="J29" s="18"/>
      <c r="K29" s="17">
        <f t="shared" ref="K29:K38" si="3">SUM(H29:J29)</f>
        <v>118</v>
      </c>
    </row>
    <row r="30" spans="1:11" s="1" customFormat="1" ht="26.25" customHeight="1">
      <c r="A30" s="2" t="s">
        <v>113</v>
      </c>
      <c r="B30" s="2" t="s">
        <v>114</v>
      </c>
      <c r="C30" s="2" t="s">
        <v>10</v>
      </c>
      <c r="D30" s="3" t="s">
        <v>115</v>
      </c>
      <c r="E30" s="12" t="s">
        <v>110</v>
      </c>
      <c r="F30" s="12" t="s">
        <v>111</v>
      </c>
      <c r="G30" s="2" t="s">
        <v>116</v>
      </c>
      <c r="H30" s="17">
        <v>60</v>
      </c>
      <c r="I30" s="17">
        <v>55</v>
      </c>
      <c r="J30" s="18"/>
      <c r="K30" s="17">
        <f t="shared" si="3"/>
        <v>115</v>
      </c>
    </row>
    <row r="31" spans="1:11" s="1" customFormat="1" ht="26.25" customHeight="1">
      <c r="A31" s="2" t="s">
        <v>117</v>
      </c>
      <c r="B31" s="2" t="s">
        <v>46</v>
      </c>
      <c r="C31" s="2" t="s">
        <v>10</v>
      </c>
      <c r="D31" s="3" t="s">
        <v>115</v>
      </c>
      <c r="E31" s="12" t="s">
        <v>110</v>
      </c>
      <c r="F31" s="12" t="s">
        <v>111</v>
      </c>
      <c r="G31" s="2" t="s">
        <v>118</v>
      </c>
      <c r="H31" s="17">
        <v>69</v>
      </c>
      <c r="I31" s="17">
        <v>44</v>
      </c>
      <c r="J31" s="18"/>
      <c r="K31" s="17">
        <f t="shared" si="3"/>
        <v>113</v>
      </c>
    </row>
    <row r="32" spans="1:11" s="1" customFormat="1" ht="26.25" customHeight="1">
      <c r="A32" s="2" t="s">
        <v>119</v>
      </c>
      <c r="B32" s="2" t="s">
        <v>46</v>
      </c>
      <c r="C32" s="12" t="s">
        <v>35</v>
      </c>
      <c r="D32" s="13" t="s">
        <v>120</v>
      </c>
      <c r="E32" s="12" t="s">
        <v>121</v>
      </c>
      <c r="F32" s="12" t="s">
        <v>111</v>
      </c>
      <c r="G32" s="2" t="s">
        <v>122</v>
      </c>
      <c r="H32" s="17">
        <v>69</v>
      </c>
      <c r="I32" s="17">
        <v>68</v>
      </c>
      <c r="J32" s="18"/>
      <c r="K32" s="17">
        <f t="shared" si="3"/>
        <v>137</v>
      </c>
    </row>
    <row r="33" spans="1:11" s="1" customFormat="1" ht="26.25" customHeight="1">
      <c r="A33" s="12" t="s">
        <v>123</v>
      </c>
      <c r="B33" s="12" t="s">
        <v>46</v>
      </c>
      <c r="C33" s="12" t="s">
        <v>124</v>
      </c>
      <c r="D33" s="2" t="s">
        <v>125</v>
      </c>
      <c r="E33" s="10" t="s">
        <v>126</v>
      </c>
      <c r="F33" s="12" t="s">
        <v>127</v>
      </c>
      <c r="G33" s="2" t="s">
        <v>128</v>
      </c>
      <c r="H33" s="17">
        <v>73</v>
      </c>
      <c r="I33" s="17">
        <v>63</v>
      </c>
      <c r="J33" s="18"/>
      <c r="K33" s="17">
        <f t="shared" si="3"/>
        <v>136</v>
      </c>
    </row>
    <row r="34" spans="1:11" s="1" customFormat="1" ht="26.25" customHeight="1">
      <c r="A34" s="2" t="s">
        <v>129</v>
      </c>
      <c r="B34" s="2" t="s">
        <v>46</v>
      </c>
      <c r="C34" s="12" t="s">
        <v>35</v>
      </c>
      <c r="D34" s="2" t="s">
        <v>120</v>
      </c>
      <c r="E34" s="12" t="s">
        <v>126</v>
      </c>
      <c r="F34" s="12" t="s">
        <v>127</v>
      </c>
      <c r="G34" s="2" t="s">
        <v>130</v>
      </c>
      <c r="H34" s="17">
        <v>71</v>
      </c>
      <c r="I34" s="17">
        <v>57</v>
      </c>
      <c r="J34" s="18"/>
      <c r="K34" s="17">
        <f t="shared" si="3"/>
        <v>128</v>
      </c>
    </row>
    <row r="35" spans="1:11" s="1" customFormat="1" ht="26.25" customHeight="1">
      <c r="A35" s="2" t="s">
        <v>131</v>
      </c>
      <c r="B35" s="2" t="s">
        <v>69</v>
      </c>
      <c r="C35" s="12" t="s">
        <v>10</v>
      </c>
      <c r="D35" s="2" t="s">
        <v>120</v>
      </c>
      <c r="E35" s="12" t="s">
        <v>121</v>
      </c>
      <c r="F35" s="12" t="s">
        <v>111</v>
      </c>
      <c r="G35" s="2" t="s">
        <v>132</v>
      </c>
      <c r="H35" s="17">
        <v>58</v>
      </c>
      <c r="I35" s="17">
        <v>63</v>
      </c>
      <c r="J35" s="18"/>
      <c r="K35" s="17">
        <f t="shared" si="3"/>
        <v>121</v>
      </c>
    </row>
    <row r="36" spans="1:11" s="1" customFormat="1" ht="26.25" customHeight="1">
      <c r="A36" s="2" t="s">
        <v>133</v>
      </c>
      <c r="B36" s="2" t="s">
        <v>100</v>
      </c>
      <c r="C36" s="12" t="s">
        <v>35</v>
      </c>
      <c r="D36" s="2" t="s">
        <v>134</v>
      </c>
      <c r="E36" s="12" t="s">
        <v>126</v>
      </c>
      <c r="F36" s="12" t="s">
        <v>111</v>
      </c>
      <c r="G36" s="2" t="s">
        <v>135</v>
      </c>
      <c r="H36" s="17">
        <v>62</v>
      </c>
      <c r="I36" s="17">
        <v>58</v>
      </c>
      <c r="J36" s="18"/>
      <c r="K36" s="17">
        <f t="shared" si="3"/>
        <v>120</v>
      </c>
    </row>
    <row r="37" spans="1:11" s="1" customFormat="1" ht="26.25" customHeight="1">
      <c r="A37" s="12" t="s">
        <v>136</v>
      </c>
      <c r="B37" s="12" t="s">
        <v>69</v>
      </c>
      <c r="C37" s="12" t="s">
        <v>35</v>
      </c>
      <c r="D37" s="2" t="s">
        <v>134</v>
      </c>
      <c r="E37" s="12" t="s">
        <v>126</v>
      </c>
      <c r="F37" s="12" t="s">
        <v>111</v>
      </c>
      <c r="G37" s="2" t="s">
        <v>137</v>
      </c>
      <c r="H37" s="17">
        <v>63</v>
      </c>
      <c r="I37" s="17">
        <v>54</v>
      </c>
      <c r="J37" s="18"/>
      <c r="K37" s="17">
        <f t="shared" si="3"/>
        <v>117</v>
      </c>
    </row>
    <row r="38" spans="1:11" s="1" customFormat="1" ht="26.25" customHeight="1">
      <c r="A38" s="2" t="s">
        <v>155</v>
      </c>
      <c r="B38" s="2" t="s">
        <v>156</v>
      </c>
      <c r="C38" s="12" t="s">
        <v>157</v>
      </c>
      <c r="D38" s="2" t="s">
        <v>158</v>
      </c>
      <c r="E38" s="12" t="s">
        <v>159</v>
      </c>
      <c r="F38" s="12" t="s">
        <v>111</v>
      </c>
      <c r="G38" s="2" t="s">
        <v>160</v>
      </c>
      <c r="H38" s="17">
        <v>73</v>
      </c>
      <c r="I38" s="17">
        <v>44</v>
      </c>
      <c r="J38" s="20"/>
      <c r="K38" s="17">
        <f t="shared" si="3"/>
        <v>117</v>
      </c>
    </row>
  </sheetData>
  <mergeCells count="2">
    <mergeCell ref="A1:K1"/>
    <mergeCell ref="A2:K2"/>
  </mergeCells>
  <phoneticPr fontId="2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whd</dc:creator>
  <cp:lastModifiedBy>whd</cp:lastModifiedBy>
  <cp:lastPrinted>2015-07-07T08:43:51Z</cp:lastPrinted>
  <dcterms:created xsi:type="dcterms:W3CDTF">2015-06-19T00:52:56Z</dcterms:created>
  <dcterms:modified xsi:type="dcterms:W3CDTF">2015-07-09T01:42:53Z</dcterms:modified>
</cp:coreProperties>
</file>